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Unidad de Calidad\01_Gestion de Calidad\01_Calidad de los Títulos\01_Seguimiento\02_Seguimiento Interno\08_C7_E43a Encuestas Egresados\"/>
    </mc:Choice>
  </mc:AlternateContent>
  <bookViews>
    <workbookView xWindow="0" yWindow="0" windowWidth="28800" windowHeight="9705" tabRatio="801" firstSheet="2" activeTab="8"/>
  </bookViews>
  <sheets>
    <sheet name="Muestra_Doctorado" sheetId="10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Muestra_Doctorado!$B$1:$E$14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9" i="11" l="1"/>
  <c r="AT8" i="11"/>
  <c r="AT7" i="11"/>
  <c r="AT17" i="2" l="1"/>
  <c r="AT16" i="2"/>
  <c r="AT15" i="2"/>
  <c r="AT14" i="2"/>
  <c r="AT13" i="2"/>
  <c r="AT12" i="2"/>
  <c r="AT11" i="2"/>
  <c r="AT10" i="2"/>
  <c r="AT9" i="2"/>
  <c r="AT8" i="2"/>
</calcChain>
</file>

<file path=xl/sharedStrings.xml><?xml version="1.0" encoding="utf-8"?>
<sst xmlns="http://schemas.openxmlformats.org/spreadsheetml/2006/main" count="350" uniqueCount="111">
  <si>
    <t>Nº encuestas</t>
  </si>
  <si>
    <t>Total</t>
  </si>
  <si>
    <t>NÚMERO DE ENCUESTAS POR PROGRAMAS DE DOCTORADO</t>
  </si>
  <si>
    <t>DOCTORADO</t>
  </si>
  <si>
    <t>Programa de Doctorado en Biociencias y Ciencias Agroalimentarias</t>
  </si>
  <si>
    <t>Programa de Doctorado en Biomedicina</t>
  </si>
  <si>
    <t>Programa de Doctorado en Ciencias Sociales y Jurídicas</t>
  </si>
  <si>
    <t>Programa de Doctorado en Computación avanzada, energía y plasmas</t>
  </si>
  <si>
    <t>Programa de Doctorado en Ingeniería Agraria, Alimentaria, Forestal y del Desarrollo Rural Sostenible</t>
  </si>
  <si>
    <t>Programa de Doctorado en Lenguas y Culturas</t>
  </si>
  <si>
    <t>Programa de Doctorado en Patrimonio</t>
  </si>
  <si>
    <t>Programa de Doctorado en Química Fina</t>
  </si>
  <si>
    <t>Programa de Doctorado en Recursos Naturales y Gestión Sostenible</t>
  </si>
  <si>
    <t>Nº egresados</t>
  </si>
  <si>
    <t>Nº Trabajan</t>
  </si>
  <si>
    <t>Modalidad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</si>
  <si>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</si>
  <si>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</si>
  <si>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</si>
  <si>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</si>
  <si>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</si>
  <si>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</si>
  <si>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</si>
  <si>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</si>
  <si>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</si>
  <si>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</si>
  <si>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</si>
  <si>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</si>
  <si>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</si>
  <si>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</si>
  <si>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</si>
  <si>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</si>
  <si>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</si>
  <si>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</si>
  <si>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</si>
  <si>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</si>
  <si>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</si>
  <si>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</si>
  <si>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</si>
  <si>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</si>
  <si>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</si>
  <si>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</si>
  <si>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</si>
  <si>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</si>
  <si>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</si>
  <si>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</si>
  <si>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</si>
  <si>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</si>
  <si>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</si>
  <si>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</si>
  <si>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</si>
  <si>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</si>
  <si>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</si>
  <si>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</si>
  <si>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</si>
  <si>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</si>
  <si>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</si>
  <si>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</si>
  <si>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</si>
  <si>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</si>
  <si>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</si>
  <si>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</si>
  <si>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</si>
  <si>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</si>
  <si>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</si>
  <si>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</si>
  <si>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</si>
  <si>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</si>
  <si>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</si>
  <si>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</si>
  <si>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</si>
  <si>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</si>
  <si>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</si>
  <si>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</si>
  <si>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</si>
  <si>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</si>
  <si>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</si>
  <si>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</si>
  <si>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</si>
  <si>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</si>
  <si>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</si>
  <si>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</si>
  <si>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</si>
  <si>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</si>
  <si>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</si>
  <si>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</si>
  <si>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</si>
  <si>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</si>
  <si>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</si>
  <si>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</si>
  <si>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</si>
  <si>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</si>
  <si>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</si>
  <si>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</si>
  <si>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</si>
  <si>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</si>
  <si>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</si>
  <si>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</si>
  <si>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</si>
  <si>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</si>
  <si>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</si>
  <si>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</si>
  <si>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</si>
  <si>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</si>
  <si>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</si>
  <si>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</si>
  <si>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</si>
  <si>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Desempleado/a, en búsqueda de empleo</t>
  </si>
  <si>
    <t>Desempleado/a, no busca empleo</t>
  </si>
  <si>
    <t>Esperando trabajar/ bolsa empleo</t>
  </si>
  <si>
    <t>Otra
 situación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</si>
</sst>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3" fontId="7" fillId="0" borderId="13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3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3" fontId="7" fillId="0" borderId="15" xfId="1" applyNumberFormat="1" applyFont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 wrapText="1"/>
    </xf>
    <xf numFmtId="0" fontId="4" fillId="4" borderId="19" xfId="1" applyFont="1" applyFill="1" applyBorder="1" applyAlignment="1">
      <alignment horizontal="center" vertical="center" wrapText="1"/>
    </xf>
    <xf numFmtId="3" fontId="8" fillId="0" borderId="20" xfId="1" applyNumberFormat="1" applyFont="1" applyBorder="1" applyAlignment="1">
      <alignment horizontal="center" vertical="center"/>
    </xf>
    <xf numFmtId="3" fontId="5" fillId="3" borderId="21" xfId="1" applyNumberFormat="1" applyFont="1" applyFill="1" applyBorder="1" applyAlignment="1">
      <alignment horizontal="center" vertical="center" wrapText="1"/>
    </xf>
    <xf numFmtId="0" fontId="8" fillId="0" borderId="20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164" fontId="8" fillId="0" borderId="23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3" xfId="1" applyNumberFormat="1" applyFont="1" applyBorder="1" applyAlignment="1">
      <alignment horizontal="center" vertical="center"/>
    </xf>
    <xf numFmtId="0" fontId="4" fillId="4" borderId="27" xfId="1" applyFont="1" applyFill="1" applyBorder="1" applyAlignment="1">
      <alignment horizontal="center" vertical="center" wrapText="1"/>
    </xf>
    <xf numFmtId="164" fontId="7" fillId="0" borderId="26" xfId="1" applyNumberFormat="1" applyFont="1" applyBorder="1" applyAlignment="1">
      <alignment horizontal="center" vertical="center"/>
    </xf>
    <xf numFmtId="164" fontId="8" fillId="0" borderId="26" xfId="1" applyNumberFormat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3">
    <cellStyle name="Normal" xfId="0" builtinId="0"/>
    <cellStyle name="Normal_Hoja1" xfId="1"/>
    <cellStyle name="Normal_Hoja2" xfId="2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F14"/>
  <sheetViews>
    <sheetView showGridLines="0" zoomScale="80" zoomScaleNormal="80" zoomScaleSheetLayoutView="80" workbookViewId="0">
      <selection activeCell="K30" sqref="K30"/>
    </sheetView>
  </sheetViews>
  <sheetFormatPr baseColWidth="10" defaultColWidth="11.42578125" defaultRowHeight="19.5" customHeight="1" x14ac:dyDescent="0.25"/>
  <cols>
    <col min="1" max="1" width="6.85546875" style="6" customWidth="1"/>
    <col min="2" max="2" width="90.5703125" style="6" bestFit="1" customWidth="1"/>
    <col min="3" max="5" width="11.5703125" style="10" customWidth="1"/>
    <col min="6" max="6" width="11.42578125" style="6"/>
    <col min="7" max="7" width="79.85546875" style="6" bestFit="1" customWidth="1"/>
    <col min="8" max="16384" width="11.42578125" style="6"/>
  </cols>
  <sheetData>
    <row r="2" spans="2:6" ht="30.75" customHeight="1" x14ac:dyDescent="0.25">
      <c r="B2" s="22" t="s">
        <v>2</v>
      </c>
      <c r="C2" s="22"/>
      <c r="D2" s="22"/>
      <c r="E2" s="22"/>
    </row>
    <row r="3" spans="2:6" ht="19.5" customHeight="1" x14ac:dyDescent="0.25">
      <c r="C3" s="7"/>
      <c r="D3" s="7"/>
      <c r="E3" s="7"/>
    </row>
    <row r="4" spans="2:6" ht="19.5" customHeight="1" x14ac:dyDescent="0.25">
      <c r="B4" s="37" t="s">
        <v>3</v>
      </c>
      <c r="C4" s="48" t="s">
        <v>13</v>
      </c>
      <c r="D4" s="48" t="s">
        <v>0</v>
      </c>
      <c r="E4" s="48" t="s">
        <v>14</v>
      </c>
      <c r="F4" s="5"/>
    </row>
    <row r="5" spans="2:6" ht="19.5" customHeight="1" x14ac:dyDescent="0.25">
      <c r="B5" s="35" t="s">
        <v>4</v>
      </c>
      <c r="C5" s="36">
        <v>29</v>
      </c>
      <c r="D5" s="36">
        <v>19</v>
      </c>
      <c r="E5" s="36">
        <v>15</v>
      </c>
      <c r="F5" s="5"/>
    </row>
    <row r="6" spans="2:6" ht="19.5" customHeight="1" x14ac:dyDescent="0.25">
      <c r="B6" s="35" t="s">
        <v>5</v>
      </c>
      <c r="C6" s="36">
        <v>29</v>
      </c>
      <c r="D6" s="36">
        <v>17</v>
      </c>
      <c r="E6" s="36">
        <v>17</v>
      </c>
      <c r="F6" s="5"/>
    </row>
    <row r="7" spans="2:6" ht="19.5" customHeight="1" x14ac:dyDescent="0.25">
      <c r="B7" s="35" t="s">
        <v>6</v>
      </c>
      <c r="C7" s="36">
        <v>46</v>
      </c>
      <c r="D7" s="36">
        <v>17</v>
      </c>
      <c r="E7" s="36">
        <v>17</v>
      </c>
      <c r="F7" s="5"/>
    </row>
    <row r="8" spans="2:6" ht="19.5" customHeight="1" x14ac:dyDescent="0.25">
      <c r="B8" s="35" t="s">
        <v>7</v>
      </c>
      <c r="C8" s="36">
        <v>14</v>
      </c>
      <c r="D8" s="36">
        <v>8</v>
      </c>
      <c r="E8" s="36">
        <v>7</v>
      </c>
      <c r="F8" s="5"/>
    </row>
    <row r="9" spans="2:6" ht="19.5" customHeight="1" x14ac:dyDescent="0.25">
      <c r="B9" s="35" t="s">
        <v>8</v>
      </c>
      <c r="C9" s="36">
        <v>18</v>
      </c>
      <c r="D9" s="36">
        <v>11</v>
      </c>
      <c r="E9" s="36">
        <v>9</v>
      </c>
      <c r="F9" s="5"/>
    </row>
    <row r="10" spans="2:6" ht="19.5" customHeight="1" x14ac:dyDescent="0.25">
      <c r="B10" s="35" t="s">
        <v>9</v>
      </c>
      <c r="C10" s="36">
        <v>15</v>
      </c>
      <c r="D10" s="36">
        <v>8</v>
      </c>
      <c r="E10" s="36">
        <v>7</v>
      </c>
      <c r="F10" s="5"/>
    </row>
    <row r="11" spans="2:6" ht="19.5" customHeight="1" x14ac:dyDescent="0.25">
      <c r="B11" s="35" t="s">
        <v>10</v>
      </c>
      <c r="C11" s="36">
        <v>7</v>
      </c>
      <c r="D11" s="36">
        <v>5</v>
      </c>
      <c r="E11" s="36">
        <v>4</v>
      </c>
      <c r="F11" s="5"/>
    </row>
    <row r="12" spans="2:6" ht="19.5" customHeight="1" x14ac:dyDescent="0.25">
      <c r="B12" s="35" t="s">
        <v>11</v>
      </c>
      <c r="C12" s="36">
        <v>9</v>
      </c>
      <c r="D12" s="36">
        <v>5</v>
      </c>
      <c r="E12" s="36">
        <v>5</v>
      </c>
      <c r="F12" s="5"/>
    </row>
    <row r="13" spans="2:6" ht="19.5" customHeight="1" x14ac:dyDescent="0.25">
      <c r="B13" s="35" t="s">
        <v>12</v>
      </c>
      <c r="C13" s="36">
        <v>18</v>
      </c>
      <c r="D13" s="36">
        <v>6</v>
      </c>
      <c r="E13" s="36">
        <v>6</v>
      </c>
      <c r="F13" s="5"/>
    </row>
    <row r="14" spans="2:6" ht="19.5" customHeight="1" x14ac:dyDescent="0.25">
      <c r="B14" s="37" t="s">
        <v>1</v>
      </c>
      <c r="C14" s="38">
        <v>185</v>
      </c>
      <c r="D14" s="38">
        <v>96</v>
      </c>
      <c r="E14" s="38">
        <v>87</v>
      </c>
    </row>
  </sheetData>
  <pageMargins left="0.7" right="0.7" top="0.75" bottom="0.75" header="0.3" footer="0.3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F18"/>
  <sheetViews>
    <sheetView showGridLines="0" zoomScale="80" zoomScaleNormal="80" workbookViewId="0">
      <pane xSplit="2" topLeftCell="C1" activePane="topRight" state="frozen"/>
      <selection activeCell="K30" sqref="K30"/>
      <selection pane="topRight" activeCell="A4" sqref="A4:XFD165"/>
    </sheetView>
  </sheetViews>
  <sheetFormatPr baseColWidth="10" defaultColWidth="11.42578125" defaultRowHeight="15" x14ac:dyDescent="0.25"/>
  <cols>
    <col min="1" max="1" width="6.42578125" style="6" customWidth="1"/>
    <col min="2" max="2" width="97.7109375" style="8" customWidth="1"/>
    <col min="3" max="3" width="12.42578125" bestFit="1" customWidth="1"/>
    <col min="4" max="30" width="16" style="11" customWidth="1"/>
    <col min="31" max="16384" width="11.42578125" style="6"/>
  </cols>
  <sheetData>
    <row r="1" spans="2:32" ht="12.75" x14ac:dyDescent="0.25">
      <c r="C1" s="11"/>
    </row>
    <row r="2" spans="2:32" ht="30.75" customHeight="1" x14ac:dyDescent="0.25">
      <c r="B2" s="71" t="s">
        <v>16</v>
      </c>
      <c r="C2" s="71"/>
      <c r="D2" s="71"/>
      <c r="E2" s="71"/>
      <c r="F2" s="71"/>
      <c r="G2" s="71"/>
      <c r="H2" s="71"/>
      <c r="I2" s="71"/>
      <c r="J2" s="7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2:32" ht="27" customHeight="1" x14ac:dyDescent="0.25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5"/>
    </row>
    <row r="4" spans="2:32" ht="12.75" x14ac:dyDescent="0.25">
      <c r="C4" s="7"/>
      <c r="AB4" s="6"/>
      <c r="AC4" s="6"/>
      <c r="AD4" s="6"/>
    </row>
    <row r="5" spans="2:32" ht="13.5" thickBot="1" x14ac:dyDescent="0.3">
      <c r="C5" s="7"/>
      <c r="AB5" s="6"/>
      <c r="AC5" s="6"/>
      <c r="AD5" s="6"/>
    </row>
    <row r="6" spans="2:32" s="13" customFormat="1" ht="63.75" customHeight="1" thickTop="1" x14ac:dyDescent="0.25">
      <c r="B6" s="8"/>
      <c r="C6" s="7"/>
      <c r="D6" s="70" t="s">
        <v>17</v>
      </c>
      <c r="E6" s="70"/>
      <c r="F6" s="70"/>
      <c r="G6" s="70" t="s">
        <v>18</v>
      </c>
      <c r="H6" s="70"/>
      <c r="I6" s="70"/>
      <c r="J6" s="70"/>
      <c r="K6" s="70"/>
      <c r="L6" s="70"/>
      <c r="M6" s="70"/>
      <c r="N6" s="70"/>
      <c r="O6" s="70"/>
      <c r="P6" s="70"/>
      <c r="Q6" s="70" t="s">
        <v>19</v>
      </c>
      <c r="R6" s="70"/>
      <c r="S6" s="70"/>
      <c r="T6" s="70" t="s">
        <v>20</v>
      </c>
      <c r="U6" s="70"/>
      <c r="V6" s="70"/>
      <c r="W6" s="70"/>
      <c r="X6" s="70" t="s">
        <v>21</v>
      </c>
      <c r="Y6" s="70"/>
      <c r="Z6" s="70"/>
      <c r="AA6" s="70"/>
      <c r="AB6" s="6"/>
      <c r="AC6" s="6"/>
      <c r="AD6" s="6"/>
      <c r="AE6" s="12"/>
    </row>
    <row r="7" spans="2:32" s="8" customFormat="1" ht="36" x14ac:dyDescent="0.25">
      <c r="B7" s="19" t="s">
        <v>3</v>
      </c>
      <c r="C7" s="16" t="s">
        <v>0</v>
      </c>
      <c r="D7" s="39" t="s">
        <v>22</v>
      </c>
      <c r="E7" s="39" t="s">
        <v>23</v>
      </c>
      <c r="F7" s="39" t="s">
        <v>24</v>
      </c>
      <c r="G7" s="39" t="s">
        <v>25</v>
      </c>
      <c r="H7" s="39" t="s">
        <v>26</v>
      </c>
      <c r="I7" s="39" t="s">
        <v>27</v>
      </c>
      <c r="J7" s="39" t="s">
        <v>28</v>
      </c>
      <c r="K7" s="39" t="s">
        <v>29</v>
      </c>
      <c r="L7" s="39" t="s">
        <v>30</v>
      </c>
      <c r="M7" s="39" t="s">
        <v>31</v>
      </c>
      <c r="N7" s="39" t="s">
        <v>15</v>
      </c>
      <c r="O7" s="39" t="s">
        <v>32</v>
      </c>
      <c r="P7" s="39" t="s">
        <v>24</v>
      </c>
      <c r="Q7" s="39" t="s">
        <v>22</v>
      </c>
      <c r="R7" s="39" t="s">
        <v>23</v>
      </c>
      <c r="S7" s="39" t="s">
        <v>24</v>
      </c>
      <c r="T7" s="39" t="s">
        <v>22</v>
      </c>
      <c r="U7" s="39" t="s">
        <v>23</v>
      </c>
      <c r="V7" s="39" t="s">
        <v>33</v>
      </c>
      <c r="W7" s="39" t="s">
        <v>24</v>
      </c>
      <c r="X7" s="39" t="s">
        <v>22</v>
      </c>
      <c r="Y7" s="39" t="s">
        <v>23</v>
      </c>
      <c r="Z7" s="39" t="s">
        <v>34</v>
      </c>
      <c r="AA7" s="39" t="s">
        <v>24</v>
      </c>
      <c r="AB7" s="6"/>
      <c r="AC7" s="6"/>
      <c r="AD7" s="6"/>
      <c r="AE7" s="4"/>
    </row>
    <row r="8" spans="2:32" ht="35.25" customHeight="1" x14ac:dyDescent="0.25">
      <c r="B8" s="42" t="s">
        <v>4</v>
      </c>
      <c r="C8" s="36">
        <v>19</v>
      </c>
      <c r="D8" s="43">
        <v>1</v>
      </c>
      <c r="E8" s="43">
        <v>0</v>
      </c>
      <c r="F8" s="43">
        <v>0</v>
      </c>
      <c r="G8" s="43">
        <v>0.31578947368421051</v>
      </c>
      <c r="H8" s="43">
        <v>0</v>
      </c>
      <c r="I8" s="43">
        <v>0.63157894736842102</v>
      </c>
      <c r="J8" s="43">
        <v>5.2631578947368418E-2</v>
      </c>
      <c r="K8" s="43">
        <v>5.2631578947368418E-2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0.47368421052631576</v>
      </c>
      <c r="R8" s="43">
        <v>0.52631578947368418</v>
      </c>
      <c r="S8" s="43">
        <v>0</v>
      </c>
      <c r="T8" s="43">
        <v>0.36842105263157893</v>
      </c>
      <c r="U8" s="43">
        <v>0.21052631578947367</v>
      </c>
      <c r="V8" s="43">
        <v>0.42105263157894735</v>
      </c>
      <c r="W8" s="43">
        <v>0</v>
      </c>
      <c r="X8" s="43">
        <v>0.89473684210526316</v>
      </c>
      <c r="Y8" s="43">
        <v>5.2631578947368418E-2</v>
      </c>
      <c r="Z8" s="43">
        <v>0</v>
      </c>
      <c r="AA8" s="43">
        <v>5.2631578947368418E-2</v>
      </c>
      <c r="AE8" s="11"/>
      <c r="AF8" s="11"/>
    </row>
    <row r="9" spans="2:32" ht="35.25" customHeight="1" x14ac:dyDescent="0.25">
      <c r="B9" s="42" t="s">
        <v>5</v>
      </c>
      <c r="C9" s="36">
        <v>17</v>
      </c>
      <c r="D9" s="43">
        <v>1</v>
      </c>
      <c r="E9" s="43">
        <v>0</v>
      </c>
      <c r="F9" s="43">
        <v>0</v>
      </c>
      <c r="G9" s="43">
        <v>0.17647058823529413</v>
      </c>
      <c r="H9" s="43">
        <v>0</v>
      </c>
      <c r="I9" s="43">
        <v>0.76470588235294112</v>
      </c>
      <c r="J9" s="43">
        <v>0</v>
      </c>
      <c r="K9" s="43">
        <v>0</v>
      </c>
      <c r="L9" s="43">
        <v>0</v>
      </c>
      <c r="M9" s="43">
        <v>5.8823529411764698E-2</v>
      </c>
      <c r="N9" s="43">
        <v>0</v>
      </c>
      <c r="O9" s="43">
        <v>0</v>
      </c>
      <c r="P9" s="43">
        <v>0</v>
      </c>
      <c r="Q9" s="43">
        <v>5.8823529411764698E-2</v>
      </c>
      <c r="R9" s="43">
        <v>0.76470588235294112</v>
      </c>
      <c r="S9" s="43">
        <v>0.17647058823529413</v>
      </c>
      <c r="T9" s="43">
        <v>0.17647058823529413</v>
      </c>
      <c r="U9" s="43">
        <v>0.23529411764705879</v>
      </c>
      <c r="V9" s="43">
        <v>0.58823529411764708</v>
      </c>
      <c r="W9" s="43">
        <v>0</v>
      </c>
      <c r="X9" s="43">
        <v>0.88235294117647056</v>
      </c>
      <c r="Y9" s="43">
        <v>0</v>
      </c>
      <c r="Z9" s="43">
        <v>0</v>
      </c>
      <c r="AA9" s="43">
        <v>0.1176470588235294</v>
      </c>
      <c r="AE9" s="11"/>
      <c r="AF9" s="11"/>
    </row>
    <row r="10" spans="2:32" ht="35.25" customHeight="1" x14ac:dyDescent="0.25">
      <c r="B10" s="42" t="s">
        <v>6</v>
      </c>
      <c r="C10" s="36">
        <v>17</v>
      </c>
      <c r="D10" s="43">
        <v>1</v>
      </c>
      <c r="E10" s="43">
        <v>0</v>
      </c>
      <c r="F10" s="43">
        <v>0</v>
      </c>
      <c r="G10" s="43">
        <v>0.35294117647058826</v>
      </c>
      <c r="H10" s="43">
        <v>0</v>
      </c>
      <c r="I10" s="43">
        <v>0.47058823529411759</v>
      </c>
      <c r="J10" s="43">
        <v>0.1176470588235294</v>
      </c>
      <c r="K10" s="43">
        <v>0</v>
      </c>
      <c r="L10" s="43">
        <v>0</v>
      </c>
      <c r="M10" s="43">
        <v>5.8823529411764698E-2</v>
      </c>
      <c r="N10" s="43">
        <v>0</v>
      </c>
      <c r="O10" s="43">
        <v>0</v>
      </c>
      <c r="P10" s="43">
        <v>0</v>
      </c>
      <c r="Q10" s="43">
        <v>0.47058823529411759</v>
      </c>
      <c r="R10" s="43">
        <v>0.52941176470588236</v>
      </c>
      <c r="S10" s="43">
        <v>0</v>
      </c>
      <c r="T10" s="43">
        <v>0.17647058823529413</v>
      </c>
      <c r="U10" s="43">
        <v>0.1176470588235294</v>
      </c>
      <c r="V10" s="43">
        <v>0.70588235294117652</v>
      </c>
      <c r="W10" s="43">
        <v>0</v>
      </c>
      <c r="X10" s="43">
        <v>0.82352941176470584</v>
      </c>
      <c r="Y10" s="43">
        <v>5.8823529411764698E-2</v>
      </c>
      <c r="Z10" s="43">
        <v>5.8823529411764698E-2</v>
      </c>
      <c r="AA10" s="43">
        <v>5.8823529411764698E-2</v>
      </c>
      <c r="AE10" s="11"/>
      <c r="AF10" s="11"/>
    </row>
    <row r="11" spans="2:32" ht="35.25" customHeight="1" x14ac:dyDescent="0.25">
      <c r="B11" s="49" t="s">
        <v>7</v>
      </c>
      <c r="C11" s="47">
        <v>8</v>
      </c>
      <c r="D11" s="50">
        <v>1</v>
      </c>
      <c r="E11" s="50">
        <v>0</v>
      </c>
      <c r="F11" s="50">
        <v>0</v>
      </c>
      <c r="G11" s="50">
        <v>0.375</v>
      </c>
      <c r="H11" s="50">
        <v>0.125</v>
      </c>
      <c r="I11" s="50">
        <v>0.25</v>
      </c>
      <c r="J11" s="50">
        <v>0.25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0.5</v>
      </c>
      <c r="R11" s="50">
        <v>0.5</v>
      </c>
      <c r="S11" s="50">
        <v>0</v>
      </c>
      <c r="T11" s="50">
        <v>0.25</v>
      </c>
      <c r="U11" s="50">
        <v>0</v>
      </c>
      <c r="V11" s="50">
        <v>0.625</v>
      </c>
      <c r="W11" s="50">
        <v>0.125</v>
      </c>
      <c r="X11" s="50">
        <v>0.875</v>
      </c>
      <c r="Y11" s="50">
        <v>0</v>
      </c>
      <c r="Z11" s="50">
        <v>0.125</v>
      </c>
      <c r="AA11" s="50">
        <v>0</v>
      </c>
      <c r="AE11" s="11"/>
      <c r="AF11" s="11"/>
    </row>
    <row r="12" spans="2:32" ht="35.25" customHeight="1" x14ac:dyDescent="0.25">
      <c r="B12" s="42" t="s">
        <v>8</v>
      </c>
      <c r="C12" s="36">
        <v>11</v>
      </c>
      <c r="D12" s="43">
        <v>1</v>
      </c>
      <c r="E12" s="43">
        <v>0</v>
      </c>
      <c r="F12" s="43">
        <v>0</v>
      </c>
      <c r="G12" s="43">
        <v>0.63636363636363635</v>
      </c>
      <c r="H12" s="43">
        <v>0</v>
      </c>
      <c r="I12" s="43">
        <v>0.27272727272727271</v>
      </c>
      <c r="J12" s="43">
        <v>9.0909090909090912E-2</v>
      </c>
      <c r="K12" s="43">
        <v>9.0909090909090912E-2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0.63636363636363635</v>
      </c>
      <c r="R12" s="43">
        <v>0.36363636363636365</v>
      </c>
      <c r="S12" s="43">
        <v>0</v>
      </c>
      <c r="T12" s="43">
        <v>0.27272727272727271</v>
      </c>
      <c r="U12" s="43">
        <v>9.0909090909090912E-2</v>
      </c>
      <c r="V12" s="43">
        <v>0.63636363636363635</v>
      </c>
      <c r="W12" s="43">
        <v>0</v>
      </c>
      <c r="X12" s="43">
        <v>0.81818181818181823</v>
      </c>
      <c r="Y12" s="43">
        <v>9.0909090909090912E-2</v>
      </c>
      <c r="Z12" s="43">
        <v>9.0909090909090912E-2</v>
      </c>
      <c r="AA12" s="43">
        <v>0</v>
      </c>
      <c r="AE12" s="11"/>
      <c r="AF12" s="11"/>
    </row>
    <row r="13" spans="2:32" ht="35.25" customHeight="1" x14ac:dyDescent="0.25">
      <c r="B13" s="42" t="s">
        <v>9</v>
      </c>
      <c r="C13" s="36">
        <v>8</v>
      </c>
      <c r="D13" s="43">
        <v>1</v>
      </c>
      <c r="E13" s="43">
        <v>0</v>
      </c>
      <c r="F13" s="43">
        <v>0</v>
      </c>
      <c r="G13" s="43">
        <v>0.25</v>
      </c>
      <c r="H13" s="43">
        <v>0</v>
      </c>
      <c r="I13" s="43">
        <v>0.625</v>
      </c>
      <c r="J13" s="43">
        <v>0.25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0.25</v>
      </c>
      <c r="R13" s="43">
        <v>0.75</v>
      </c>
      <c r="S13" s="43">
        <v>0</v>
      </c>
      <c r="T13" s="43">
        <v>0</v>
      </c>
      <c r="U13" s="43">
        <v>0</v>
      </c>
      <c r="V13" s="43">
        <v>1</v>
      </c>
      <c r="W13" s="43">
        <v>0</v>
      </c>
      <c r="X13" s="43">
        <v>0.875</v>
      </c>
      <c r="Y13" s="43">
        <v>0</v>
      </c>
      <c r="Z13" s="43">
        <v>0</v>
      </c>
      <c r="AA13" s="43">
        <v>0.125</v>
      </c>
      <c r="AE13" s="11"/>
      <c r="AF13" s="11"/>
    </row>
    <row r="14" spans="2:32" ht="35.25" customHeight="1" x14ac:dyDescent="0.25">
      <c r="B14" s="42" t="s">
        <v>10</v>
      </c>
      <c r="C14" s="36">
        <v>5</v>
      </c>
      <c r="D14" s="43">
        <v>1</v>
      </c>
      <c r="E14" s="43">
        <v>0</v>
      </c>
      <c r="F14" s="43">
        <v>0</v>
      </c>
      <c r="G14" s="43">
        <v>0.4</v>
      </c>
      <c r="H14" s="43">
        <v>0</v>
      </c>
      <c r="I14" s="43">
        <v>0.6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0.6</v>
      </c>
      <c r="R14" s="43">
        <v>0.4</v>
      </c>
      <c r="S14" s="43">
        <v>0</v>
      </c>
      <c r="T14" s="43">
        <v>0</v>
      </c>
      <c r="U14" s="43">
        <v>0.2</v>
      </c>
      <c r="V14" s="43">
        <v>0.8</v>
      </c>
      <c r="W14" s="43">
        <v>0</v>
      </c>
      <c r="X14" s="43">
        <v>1</v>
      </c>
      <c r="Y14" s="43">
        <v>0</v>
      </c>
      <c r="Z14" s="43">
        <v>0</v>
      </c>
      <c r="AA14" s="43">
        <v>0</v>
      </c>
      <c r="AE14" s="11"/>
      <c r="AF14" s="11"/>
    </row>
    <row r="15" spans="2:32" ht="35.25" customHeight="1" x14ac:dyDescent="0.25">
      <c r="B15" s="42" t="s">
        <v>11</v>
      </c>
      <c r="C15" s="36">
        <v>5</v>
      </c>
      <c r="D15" s="43">
        <v>1</v>
      </c>
      <c r="E15" s="43">
        <v>0</v>
      </c>
      <c r="F15" s="43">
        <v>0</v>
      </c>
      <c r="G15" s="43">
        <v>0.4</v>
      </c>
      <c r="H15" s="43">
        <v>0</v>
      </c>
      <c r="I15" s="43">
        <v>0.4</v>
      </c>
      <c r="J15" s="43">
        <v>0</v>
      </c>
      <c r="K15" s="43">
        <v>0</v>
      </c>
      <c r="L15" s="43">
        <v>0</v>
      </c>
      <c r="M15" s="43">
        <v>0.2</v>
      </c>
      <c r="N15" s="43">
        <v>0</v>
      </c>
      <c r="O15" s="43">
        <v>0</v>
      </c>
      <c r="P15" s="43">
        <v>0</v>
      </c>
      <c r="Q15" s="43">
        <v>1</v>
      </c>
      <c r="R15" s="43">
        <v>0</v>
      </c>
      <c r="S15" s="43">
        <v>0</v>
      </c>
      <c r="T15" s="43">
        <v>0.6</v>
      </c>
      <c r="U15" s="43">
        <v>0</v>
      </c>
      <c r="V15" s="43">
        <v>0.4</v>
      </c>
      <c r="W15" s="43">
        <v>0</v>
      </c>
      <c r="X15" s="43">
        <v>1</v>
      </c>
      <c r="Y15" s="43">
        <v>0</v>
      </c>
      <c r="Z15" s="43">
        <v>0</v>
      </c>
      <c r="AA15" s="43">
        <v>0</v>
      </c>
      <c r="AE15" s="11"/>
      <c r="AF15" s="11"/>
    </row>
    <row r="16" spans="2:32" ht="35.25" customHeight="1" x14ac:dyDescent="0.25">
      <c r="B16" s="42" t="s">
        <v>12</v>
      </c>
      <c r="C16" s="36">
        <v>6</v>
      </c>
      <c r="D16" s="43">
        <v>1</v>
      </c>
      <c r="E16" s="43">
        <v>0</v>
      </c>
      <c r="F16" s="43">
        <v>0</v>
      </c>
      <c r="G16" s="43">
        <v>0.5</v>
      </c>
      <c r="H16" s="43">
        <v>0</v>
      </c>
      <c r="I16" s="43">
        <v>0.33333333333333326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0.16666666666666663</v>
      </c>
      <c r="Q16" s="43">
        <v>0.5</v>
      </c>
      <c r="R16" s="43">
        <v>0.5</v>
      </c>
      <c r="S16" s="43">
        <v>0</v>
      </c>
      <c r="T16" s="43">
        <v>0.16666666666666663</v>
      </c>
      <c r="U16" s="43">
        <v>0.16666666666666663</v>
      </c>
      <c r="V16" s="43">
        <v>0.66666666666666652</v>
      </c>
      <c r="W16" s="43">
        <v>0</v>
      </c>
      <c r="X16" s="43">
        <v>0.66666666666666652</v>
      </c>
      <c r="Y16" s="43">
        <v>0.16666666666666663</v>
      </c>
      <c r="Z16" s="43">
        <v>0</v>
      </c>
      <c r="AA16" s="43">
        <v>0.16666666666666663</v>
      </c>
      <c r="AE16" s="11"/>
      <c r="AF16" s="11"/>
    </row>
    <row r="17" spans="2:32" s="13" customFormat="1" ht="35.25" customHeight="1" x14ac:dyDescent="0.25">
      <c r="B17" s="40" t="s">
        <v>1</v>
      </c>
      <c r="C17" s="27">
        <v>96</v>
      </c>
      <c r="D17" s="41">
        <v>1</v>
      </c>
      <c r="E17" s="41">
        <v>0</v>
      </c>
      <c r="F17" s="41">
        <v>0</v>
      </c>
      <c r="G17" s="41">
        <v>0.35416666666666674</v>
      </c>
      <c r="H17" s="41">
        <v>1.0416666666666664E-2</v>
      </c>
      <c r="I17" s="41">
        <v>0.52083333333333337</v>
      </c>
      <c r="J17" s="41">
        <v>8.3333333333333315E-2</v>
      </c>
      <c r="K17" s="41">
        <v>2.0833333333333329E-2</v>
      </c>
      <c r="L17" s="41">
        <v>0</v>
      </c>
      <c r="M17" s="41">
        <v>3.125E-2</v>
      </c>
      <c r="N17" s="41">
        <v>0</v>
      </c>
      <c r="O17" s="41">
        <v>0</v>
      </c>
      <c r="P17" s="41">
        <v>1.0416666666666664E-2</v>
      </c>
      <c r="Q17" s="41">
        <v>0.4375</v>
      </c>
      <c r="R17" s="41">
        <v>0.53125</v>
      </c>
      <c r="S17" s="41">
        <v>3.125E-2</v>
      </c>
      <c r="T17" s="41">
        <v>0.22916666666666663</v>
      </c>
      <c r="U17" s="41">
        <v>0.13541666666666666</v>
      </c>
      <c r="V17" s="41">
        <v>0.625</v>
      </c>
      <c r="W17" s="41">
        <v>1.0416666666666664E-2</v>
      </c>
      <c r="X17" s="41">
        <v>0.86458333333333348</v>
      </c>
      <c r="Y17" s="41">
        <v>4.1666666666666657E-2</v>
      </c>
      <c r="Z17" s="41">
        <v>3.125E-2</v>
      </c>
      <c r="AA17" s="41">
        <v>6.25E-2</v>
      </c>
      <c r="AB17" s="11"/>
      <c r="AC17" s="11"/>
      <c r="AD17" s="11"/>
      <c r="AE17" s="11"/>
      <c r="AF17" s="11"/>
    </row>
    <row r="18" spans="2:32" x14ac:dyDescent="0.25">
      <c r="AE18" s="11"/>
      <c r="AF18" s="11"/>
    </row>
  </sheetData>
  <mergeCells count="6">
    <mergeCell ref="B2:J2"/>
    <mergeCell ref="D6:F6"/>
    <mergeCell ref="G6:P6"/>
    <mergeCell ref="Q6:S6"/>
    <mergeCell ref="T6:W6"/>
    <mergeCell ref="X6:A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U17"/>
  <sheetViews>
    <sheetView showGridLines="0" topLeftCell="A10" zoomScale="80" zoomScaleNormal="80" workbookViewId="0">
      <pane xSplit="2" topLeftCell="C1" activePane="topRight" state="frozen"/>
      <selection activeCell="K30" sqref="K30"/>
      <selection pane="topRight" activeCell="A4" sqref="A4:XFD165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  <col min="38" max="38" width="12.28515625" bestFit="1" customWidth="1"/>
  </cols>
  <sheetData>
    <row r="1" spans="2:47" s="6" customFormat="1" ht="12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2:47" s="6" customFormat="1" ht="30.75" customHeight="1" x14ac:dyDescent="0.25">
      <c r="B2" s="71" t="s">
        <v>35</v>
      </c>
      <c r="C2" s="71"/>
      <c r="D2" s="71"/>
      <c r="E2" s="71"/>
      <c r="F2" s="71"/>
      <c r="G2" s="71"/>
      <c r="H2" s="71"/>
      <c r="I2" s="71"/>
      <c r="J2" s="71"/>
      <c r="K2" s="15"/>
      <c r="L2" s="15"/>
      <c r="M2" s="15"/>
      <c r="AA2" s="15"/>
      <c r="AB2" s="15"/>
      <c r="AC2" s="15"/>
      <c r="AD2" s="15"/>
      <c r="AE2" s="15"/>
      <c r="AF2" s="15"/>
      <c r="AG2" s="15"/>
      <c r="AH2" s="15"/>
      <c r="AI2" s="15"/>
    </row>
    <row r="3" spans="2:47" s="6" customFormat="1" ht="27" customHeight="1" x14ac:dyDescent="0.25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5"/>
    </row>
    <row r="4" spans="2:47" s="6" customFormat="1" ht="12.75" x14ac:dyDescent="0.25">
      <c r="B4" s="8"/>
      <c r="C4" s="7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2:47" s="6" customFormat="1" ht="13.5" thickBot="1" x14ac:dyDescent="0.3">
      <c r="B5" s="8"/>
      <c r="C5" s="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2:47" ht="47.25" customHeight="1" thickTop="1" x14ac:dyDescent="0.25">
      <c r="B6" s="15"/>
      <c r="C6" s="7"/>
      <c r="D6" s="67" t="s">
        <v>36</v>
      </c>
      <c r="E6" s="68"/>
      <c r="F6" s="68"/>
      <c r="G6" s="68"/>
      <c r="H6" s="69"/>
      <c r="I6" s="73" t="s">
        <v>37</v>
      </c>
      <c r="J6" s="74"/>
      <c r="K6" s="67" t="s">
        <v>38</v>
      </c>
      <c r="L6" s="68"/>
      <c r="M6" s="68"/>
      <c r="N6" s="67" t="s">
        <v>39</v>
      </c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72"/>
      <c r="AB6" s="67" t="s">
        <v>40</v>
      </c>
      <c r="AC6" s="68"/>
      <c r="AD6" s="68"/>
      <c r="AE6" s="68"/>
      <c r="AF6" s="68"/>
      <c r="AG6" s="67" t="s">
        <v>41</v>
      </c>
      <c r="AH6" s="68"/>
      <c r="AI6" s="68"/>
      <c r="AJ6" s="68"/>
      <c r="AK6" s="72"/>
      <c r="AL6" s="67" t="s">
        <v>42</v>
      </c>
      <c r="AM6" s="68"/>
      <c r="AN6" s="68"/>
      <c r="AO6" s="68"/>
      <c r="AP6" s="68"/>
      <c r="AQ6" s="68"/>
      <c r="AR6" s="68"/>
      <c r="AS6" s="68"/>
      <c r="AT6" s="72"/>
      <c r="AU6" s="2"/>
    </row>
    <row r="7" spans="2:47" ht="36" customHeight="1" x14ac:dyDescent="0.25">
      <c r="B7" s="19" t="s">
        <v>3</v>
      </c>
      <c r="C7" s="16" t="s">
        <v>0</v>
      </c>
      <c r="D7" s="39" t="s">
        <v>43</v>
      </c>
      <c r="E7" s="39" t="s">
        <v>44</v>
      </c>
      <c r="F7" s="39" t="s">
        <v>107</v>
      </c>
      <c r="G7" s="39" t="s">
        <v>108</v>
      </c>
      <c r="H7" s="62" t="s">
        <v>110</v>
      </c>
      <c r="I7" s="39" t="s">
        <v>22</v>
      </c>
      <c r="J7" s="39" t="s">
        <v>23</v>
      </c>
      <c r="K7" s="39" t="s">
        <v>22</v>
      </c>
      <c r="L7" s="39" t="s">
        <v>23</v>
      </c>
      <c r="M7" s="39" t="s">
        <v>24</v>
      </c>
      <c r="N7" s="39" t="s">
        <v>45</v>
      </c>
      <c r="O7" s="39" t="s">
        <v>46</v>
      </c>
      <c r="P7" s="39" t="s">
        <v>47</v>
      </c>
      <c r="Q7" s="39" t="s">
        <v>48</v>
      </c>
      <c r="R7" s="39" t="s">
        <v>49</v>
      </c>
      <c r="S7" s="39" t="s">
        <v>50</v>
      </c>
      <c r="T7" s="51" t="s">
        <v>51</v>
      </c>
      <c r="U7" s="39" t="s">
        <v>64</v>
      </c>
      <c r="V7" s="51" t="s">
        <v>60</v>
      </c>
      <c r="W7" s="64" t="s">
        <v>59</v>
      </c>
      <c r="X7" s="64" t="s">
        <v>109</v>
      </c>
      <c r="Y7" s="39" t="s">
        <v>29</v>
      </c>
      <c r="Z7" s="39" t="s">
        <v>24</v>
      </c>
      <c r="AA7" s="16" t="s">
        <v>52</v>
      </c>
      <c r="AB7" s="39" t="s">
        <v>53</v>
      </c>
      <c r="AC7" s="39" t="s">
        <v>54</v>
      </c>
      <c r="AD7" s="39" t="s">
        <v>55</v>
      </c>
      <c r="AE7" s="51" t="s">
        <v>65</v>
      </c>
      <c r="AF7" s="39" t="s">
        <v>24</v>
      </c>
      <c r="AG7" s="39" t="s">
        <v>66</v>
      </c>
      <c r="AH7" s="39" t="s">
        <v>67</v>
      </c>
      <c r="AI7" s="39" t="s">
        <v>68</v>
      </c>
      <c r="AJ7" s="39" t="s">
        <v>56</v>
      </c>
      <c r="AK7" s="16" t="s">
        <v>52</v>
      </c>
      <c r="AL7" s="39" t="s">
        <v>57</v>
      </c>
      <c r="AM7" s="39" t="s">
        <v>58</v>
      </c>
      <c r="AN7" s="39" t="s">
        <v>59</v>
      </c>
      <c r="AO7" s="39" t="s">
        <v>60</v>
      </c>
      <c r="AP7" s="39" t="s">
        <v>61</v>
      </c>
      <c r="AQ7" s="39" t="s">
        <v>62</v>
      </c>
      <c r="AR7" s="39" t="s">
        <v>29</v>
      </c>
      <c r="AS7" s="39" t="s">
        <v>63</v>
      </c>
      <c r="AT7" s="16" t="s">
        <v>52</v>
      </c>
      <c r="AU7" s="2"/>
    </row>
    <row r="8" spans="2:47" ht="34.5" customHeight="1" x14ac:dyDescent="0.25">
      <c r="B8" s="42" t="s">
        <v>4</v>
      </c>
      <c r="C8" s="36">
        <v>19</v>
      </c>
      <c r="D8" s="43">
        <v>0.68421052631578949</v>
      </c>
      <c r="E8" s="43">
        <v>0.10526315789473684</v>
      </c>
      <c r="F8" s="43">
        <v>0.21052631578947367</v>
      </c>
      <c r="G8" s="43">
        <v>0</v>
      </c>
      <c r="H8" s="61">
        <v>0</v>
      </c>
      <c r="I8" s="43">
        <v>0.94736842105263153</v>
      </c>
      <c r="J8" s="43">
        <v>5.2631578947368418E-2</v>
      </c>
      <c r="K8" s="43">
        <v>0.36842105263157893</v>
      </c>
      <c r="L8" s="43">
        <v>0.63157894736842102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0.66666666666666652</v>
      </c>
      <c r="T8" s="50">
        <v>0</v>
      </c>
      <c r="U8" s="43">
        <v>0</v>
      </c>
      <c r="V8" s="50">
        <v>0</v>
      </c>
      <c r="W8" s="66">
        <v>0</v>
      </c>
      <c r="X8" s="66">
        <v>0</v>
      </c>
      <c r="Y8" s="43">
        <v>0</v>
      </c>
      <c r="Z8" s="43">
        <v>0.33333333333333326</v>
      </c>
      <c r="AA8" s="17">
        <v>3</v>
      </c>
      <c r="AB8" s="43">
        <v>0.42105263157894735</v>
      </c>
      <c r="AC8" s="43">
        <v>5.2631578947368418E-2</v>
      </c>
      <c r="AD8" s="43">
        <v>0.42105263157894735</v>
      </c>
      <c r="AE8" s="50">
        <v>5.2631578947368418E-2</v>
      </c>
      <c r="AF8" s="43">
        <v>5.2631578947368418E-2</v>
      </c>
      <c r="AG8" s="43">
        <v>0</v>
      </c>
      <c r="AH8" s="43">
        <v>1</v>
      </c>
      <c r="AI8" s="43">
        <v>0</v>
      </c>
      <c r="AJ8" s="43">
        <v>0</v>
      </c>
      <c r="AK8" s="17">
        <v>1</v>
      </c>
      <c r="AL8" s="43">
        <v>1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S8" s="43">
        <v>0</v>
      </c>
      <c r="AT8" s="20">
        <f t="shared" ref="AT8:AT17" si="0">+AK8</f>
        <v>1</v>
      </c>
      <c r="AU8" s="2"/>
    </row>
    <row r="9" spans="2:47" ht="34.5" customHeight="1" x14ac:dyDescent="0.25">
      <c r="B9" s="42" t="s">
        <v>5</v>
      </c>
      <c r="C9" s="36">
        <v>17</v>
      </c>
      <c r="D9" s="50">
        <v>0.58823529411764708</v>
      </c>
      <c r="E9" s="50">
        <v>0.41176470588235292</v>
      </c>
      <c r="F9" s="50">
        <v>0</v>
      </c>
      <c r="G9" s="50">
        <v>0</v>
      </c>
      <c r="H9" s="61">
        <v>0</v>
      </c>
      <c r="I9" s="50">
        <v>1</v>
      </c>
      <c r="J9" s="50">
        <v>0</v>
      </c>
      <c r="K9" s="50">
        <v>0.1176470588235294</v>
      </c>
      <c r="L9" s="50">
        <v>0.88235294117647056</v>
      </c>
      <c r="M9" s="50">
        <v>0</v>
      </c>
      <c r="N9" s="50">
        <v>0</v>
      </c>
      <c r="O9" s="50">
        <v>0</v>
      </c>
      <c r="P9" s="50">
        <v>0</v>
      </c>
      <c r="Q9" s="50">
        <v>0.5</v>
      </c>
      <c r="R9" s="50">
        <v>0.5</v>
      </c>
      <c r="S9" s="50">
        <v>0</v>
      </c>
      <c r="T9" s="50">
        <v>0</v>
      </c>
      <c r="U9" s="50">
        <v>0</v>
      </c>
      <c r="V9" s="50">
        <v>0</v>
      </c>
      <c r="W9" s="66">
        <v>0</v>
      </c>
      <c r="X9" s="66">
        <v>0</v>
      </c>
      <c r="Y9" s="50">
        <v>0</v>
      </c>
      <c r="Z9" s="25">
        <v>0</v>
      </c>
      <c r="AA9" s="17">
        <v>2</v>
      </c>
      <c r="AB9" s="50">
        <v>0.29411764705882354</v>
      </c>
      <c r="AC9" s="50">
        <v>5.8823529411764698E-2</v>
      </c>
      <c r="AD9" s="50">
        <v>0.52941176470588236</v>
      </c>
      <c r="AE9" s="50">
        <v>0</v>
      </c>
      <c r="AF9" s="50">
        <v>0.1176470588235294</v>
      </c>
      <c r="AG9" s="50">
        <v>1</v>
      </c>
      <c r="AH9" s="50">
        <v>0</v>
      </c>
      <c r="AI9" s="50">
        <v>0</v>
      </c>
      <c r="AJ9" s="50">
        <v>0</v>
      </c>
      <c r="AK9" s="17">
        <v>1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1</v>
      </c>
      <c r="AS9" s="50">
        <v>0</v>
      </c>
      <c r="AT9" s="20">
        <f t="shared" si="0"/>
        <v>1</v>
      </c>
      <c r="AU9" s="2"/>
    </row>
    <row r="10" spans="2:47" ht="34.5" customHeight="1" x14ac:dyDescent="0.25">
      <c r="B10" s="42" t="s">
        <v>6</v>
      </c>
      <c r="C10" s="36">
        <v>17</v>
      </c>
      <c r="D10" s="43">
        <v>1</v>
      </c>
      <c r="E10" s="43">
        <v>0</v>
      </c>
      <c r="F10" s="43">
        <v>0</v>
      </c>
      <c r="G10" s="43">
        <v>0</v>
      </c>
      <c r="H10" s="61">
        <v>0</v>
      </c>
      <c r="I10" s="43">
        <v>1</v>
      </c>
      <c r="J10" s="43">
        <v>0</v>
      </c>
      <c r="K10" s="43">
        <v>0</v>
      </c>
      <c r="L10" s="43">
        <v>1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50">
        <v>0</v>
      </c>
      <c r="U10" s="43">
        <v>0</v>
      </c>
      <c r="V10" s="50">
        <v>0</v>
      </c>
      <c r="W10" s="66">
        <v>0</v>
      </c>
      <c r="X10" s="66">
        <v>0</v>
      </c>
      <c r="Y10" s="43">
        <v>0</v>
      </c>
      <c r="Z10" s="25">
        <v>0</v>
      </c>
      <c r="AA10" s="17">
        <v>0</v>
      </c>
      <c r="AB10" s="43">
        <v>0.35294117647058826</v>
      </c>
      <c r="AC10" s="43">
        <v>0</v>
      </c>
      <c r="AD10" s="43">
        <v>0.52941176470588236</v>
      </c>
      <c r="AE10" s="50">
        <v>0</v>
      </c>
      <c r="AF10" s="43">
        <v>0.1176470588235294</v>
      </c>
      <c r="AG10" s="43"/>
      <c r="AH10" s="43"/>
      <c r="AI10" s="43"/>
      <c r="AJ10" s="43"/>
      <c r="AK10" s="17">
        <v>0</v>
      </c>
      <c r="AL10" s="43"/>
      <c r="AM10" s="43"/>
      <c r="AN10" s="43"/>
      <c r="AO10" s="43"/>
      <c r="AP10" s="43"/>
      <c r="AQ10" s="43"/>
      <c r="AR10" s="43"/>
      <c r="AS10" s="43"/>
      <c r="AT10" s="20">
        <f t="shared" si="0"/>
        <v>0</v>
      </c>
      <c r="AU10" s="2"/>
    </row>
    <row r="11" spans="2:47" ht="34.5" customHeight="1" x14ac:dyDescent="0.25">
      <c r="B11" s="49" t="s">
        <v>7</v>
      </c>
      <c r="C11" s="47">
        <v>8</v>
      </c>
      <c r="D11" s="43">
        <v>0.5</v>
      </c>
      <c r="E11" s="43">
        <v>0.375</v>
      </c>
      <c r="F11" s="43">
        <v>0</v>
      </c>
      <c r="G11" s="43">
        <v>0</v>
      </c>
      <c r="H11" s="61">
        <v>0.125</v>
      </c>
      <c r="I11" s="43">
        <v>1</v>
      </c>
      <c r="J11" s="43">
        <v>0</v>
      </c>
      <c r="K11" s="43">
        <v>0</v>
      </c>
      <c r="L11" s="43">
        <v>1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50">
        <v>0</v>
      </c>
      <c r="U11" s="43">
        <v>0</v>
      </c>
      <c r="V11" s="50">
        <v>0</v>
      </c>
      <c r="W11" s="66">
        <v>0</v>
      </c>
      <c r="X11" s="66">
        <v>0</v>
      </c>
      <c r="Y11" s="43">
        <v>0</v>
      </c>
      <c r="Z11" s="25">
        <v>0</v>
      </c>
      <c r="AA11" s="17">
        <v>0</v>
      </c>
      <c r="AB11" s="43">
        <v>0.375</v>
      </c>
      <c r="AC11" s="43">
        <v>0</v>
      </c>
      <c r="AD11" s="43">
        <v>0.25</v>
      </c>
      <c r="AE11" s="50">
        <v>0.125</v>
      </c>
      <c r="AF11" s="43">
        <v>0.25</v>
      </c>
      <c r="AG11" s="43"/>
      <c r="AH11" s="43"/>
      <c r="AI11" s="43"/>
      <c r="AJ11" s="43"/>
      <c r="AK11" s="17">
        <v>0</v>
      </c>
      <c r="AL11" s="43"/>
      <c r="AM11" s="43"/>
      <c r="AN11" s="43"/>
      <c r="AO11" s="43"/>
      <c r="AP11" s="43"/>
      <c r="AQ11" s="43"/>
      <c r="AR11" s="43"/>
      <c r="AS11" s="43"/>
      <c r="AT11" s="20">
        <f t="shared" si="0"/>
        <v>0</v>
      </c>
      <c r="AU11" s="2"/>
    </row>
    <row r="12" spans="2:47" ht="34.5" customHeight="1" x14ac:dyDescent="0.25">
      <c r="B12" s="42" t="s">
        <v>8</v>
      </c>
      <c r="C12" s="36">
        <v>11</v>
      </c>
      <c r="D12" s="43">
        <v>0.72727272727272729</v>
      </c>
      <c r="E12" s="43">
        <v>9.0909090909090912E-2</v>
      </c>
      <c r="F12" s="43">
        <v>9.0909090909090912E-2</v>
      </c>
      <c r="G12" s="43">
        <v>9.0909090909090912E-2</v>
      </c>
      <c r="H12" s="61">
        <v>0</v>
      </c>
      <c r="I12" s="43">
        <v>1</v>
      </c>
      <c r="J12" s="43">
        <v>0</v>
      </c>
      <c r="K12" s="43">
        <v>0.18181818181818182</v>
      </c>
      <c r="L12" s="43">
        <v>0.81818181818181823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1</v>
      </c>
      <c r="S12" s="43">
        <v>0</v>
      </c>
      <c r="T12" s="50">
        <v>0</v>
      </c>
      <c r="U12" s="43">
        <v>0</v>
      </c>
      <c r="V12" s="50">
        <v>0</v>
      </c>
      <c r="W12" s="66">
        <v>0</v>
      </c>
      <c r="X12" s="66">
        <v>0</v>
      </c>
      <c r="Y12" s="43">
        <v>0</v>
      </c>
      <c r="Z12" s="25">
        <v>0</v>
      </c>
      <c r="AA12" s="17">
        <v>1</v>
      </c>
      <c r="AB12" s="43">
        <v>0.27272727272727271</v>
      </c>
      <c r="AC12" s="43">
        <v>0</v>
      </c>
      <c r="AD12" s="43">
        <v>0.54545454545454541</v>
      </c>
      <c r="AE12" s="50">
        <v>0</v>
      </c>
      <c r="AF12" s="43">
        <v>0.18181818181818182</v>
      </c>
      <c r="AG12" s="43"/>
      <c r="AH12" s="43"/>
      <c r="AI12" s="43"/>
      <c r="AJ12" s="43"/>
      <c r="AK12" s="17">
        <v>0</v>
      </c>
      <c r="AL12" s="43"/>
      <c r="AM12" s="43"/>
      <c r="AN12" s="43"/>
      <c r="AO12" s="43"/>
      <c r="AP12" s="43"/>
      <c r="AQ12" s="43"/>
      <c r="AR12" s="43"/>
      <c r="AS12" s="43"/>
      <c r="AT12" s="20">
        <f t="shared" si="0"/>
        <v>0</v>
      </c>
      <c r="AU12" s="2"/>
    </row>
    <row r="13" spans="2:47" ht="34.5" customHeight="1" x14ac:dyDescent="0.25">
      <c r="B13" s="42" t="s">
        <v>9</v>
      </c>
      <c r="C13" s="36">
        <v>8</v>
      </c>
      <c r="D13" s="43">
        <v>0.625</v>
      </c>
      <c r="E13" s="43">
        <v>0.25</v>
      </c>
      <c r="F13" s="43">
        <v>0.125</v>
      </c>
      <c r="G13" s="43">
        <v>0</v>
      </c>
      <c r="H13" s="61">
        <v>0</v>
      </c>
      <c r="I13" s="43">
        <v>0.875</v>
      </c>
      <c r="J13" s="43">
        <v>0.125</v>
      </c>
      <c r="K13" s="43">
        <v>0.125</v>
      </c>
      <c r="L13" s="43">
        <v>0.875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50">
        <v>0</v>
      </c>
      <c r="U13" s="43">
        <v>0</v>
      </c>
      <c r="V13" s="50">
        <v>0</v>
      </c>
      <c r="W13" s="66">
        <v>0</v>
      </c>
      <c r="X13" s="66">
        <v>0</v>
      </c>
      <c r="Y13" s="43">
        <v>0</v>
      </c>
      <c r="Z13" s="25">
        <v>0</v>
      </c>
      <c r="AA13" s="17">
        <v>0</v>
      </c>
      <c r="AB13" s="43">
        <v>0.5</v>
      </c>
      <c r="AC13" s="43">
        <v>0.125</v>
      </c>
      <c r="AD13" s="43">
        <v>0.375</v>
      </c>
      <c r="AE13" s="50">
        <v>0</v>
      </c>
      <c r="AF13" s="43">
        <v>0</v>
      </c>
      <c r="AG13" s="43">
        <v>1</v>
      </c>
      <c r="AH13" s="43">
        <v>0</v>
      </c>
      <c r="AI13" s="43">
        <v>0</v>
      </c>
      <c r="AJ13" s="43">
        <v>0</v>
      </c>
      <c r="AK13" s="17">
        <v>1</v>
      </c>
      <c r="AL13" s="43">
        <v>0</v>
      </c>
      <c r="AM13" s="43">
        <v>0</v>
      </c>
      <c r="AN13" s="43">
        <v>1</v>
      </c>
      <c r="AO13" s="43">
        <v>0</v>
      </c>
      <c r="AP13" s="43">
        <v>0</v>
      </c>
      <c r="AQ13" s="43">
        <v>0</v>
      </c>
      <c r="AR13" s="43">
        <v>0</v>
      </c>
      <c r="AS13" s="43">
        <v>0</v>
      </c>
      <c r="AT13" s="20">
        <f t="shared" si="0"/>
        <v>1</v>
      </c>
      <c r="AU13" s="2"/>
    </row>
    <row r="14" spans="2:47" ht="34.5" customHeight="1" x14ac:dyDescent="0.25">
      <c r="B14" s="42" t="s">
        <v>10</v>
      </c>
      <c r="C14" s="36">
        <v>5</v>
      </c>
      <c r="D14" s="43">
        <v>0.6</v>
      </c>
      <c r="E14" s="43">
        <v>0.2</v>
      </c>
      <c r="F14" s="43">
        <v>0</v>
      </c>
      <c r="G14" s="43">
        <v>0</v>
      </c>
      <c r="H14" s="61">
        <v>0.2</v>
      </c>
      <c r="I14" s="43">
        <v>1</v>
      </c>
      <c r="J14" s="43">
        <v>0</v>
      </c>
      <c r="K14" s="43">
        <v>0</v>
      </c>
      <c r="L14" s="43">
        <v>1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50">
        <v>0</v>
      </c>
      <c r="U14" s="43">
        <v>0</v>
      </c>
      <c r="V14" s="50">
        <v>0</v>
      </c>
      <c r="W14" s="66">
        <v>0</v>
      </c>
      <c r="X14" s="66">
        <v>0</v>
      </c>
      <c r="Y14" s="43">
        <v>0</v>
      </c>
      <c r="Z14" s="25">
        <v>0</v>
      </c>
      <c r="AA14" s="17">
        <v>0</v>
      </c>
      <c r="AB14" s="43">
        <v>0</v>
      </c>
      <c r="AC14" s="43">
        <v>0</v>
      </c>
      <c r="AD14" s="43">
        <v>0.8</v>
      </c>
      <c r="AE14" s="50">
        <v>0</v>
      </c>
      <c r="AF14" s="43">
        <v>0.2</v>
      </c>
      <c r="AG14" s="43"/>
      <c r="AH14" s="43"/>
      <c r="AI14" s="43"/>
      <c r="AJ14" s="43"/>
      <c r="AK14" s="17">
        <v>0</v>
      </c>
      <c r="AL14" s="43"/>
      <c r="AM14" s="43"/>
      <c r="AN14" s="43"/>
      <c r="AO14" s="43"/>
      <c r="AP14" s="43"/>
      <c r="AQ14" s="43"/>
      <c r="AR14" s="43"/>
      <c r="AS14" s="43"/>
      <c r="AT14" s="20">
        <f t="shared" si="0"/>
        <v>0</v>
      </c>
      <c r="AU14" s="2"/>
    </row>
    <row r="15" spans="2:47" ht="34.5" customHeight="1" x14ac:dyDescent="0.25">
      <c r="B15" s="42" t="s">
        <v>11</v>
      </c>
      <c r="C15" s="36">
        <v>5</v>
      </c>
      <c r="D15" s="43">
        <v>0.8</v>
      </c>
      <c r="E15" s="43">
        <v>0.2</v>
      </c>
      <c r="F15" s="43">
        <v>0</v>
      </c>
      <c r="G15" s="43">
        <v>0</v>
      </c>
      <c r="H15" s="61">
        <v>0</v>
      </c>
      <c r="I15" s="43">
        <v>1</v>
      </c>
      <c r="J15" s="43">
        <v>0</v>
      </c>
      <c r="K15" s="43">
        <v>0</v>
      </c>
      <c r="L15" s="43">
        <v>1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50">
        <v>0</v>
      </c>
      <c r="U15" s="43">
        <v>0</v>
      </c>
      <c r="V15" s="50">
        <v>0</v>
      </c>
      <c r="W15" s="66">
        <v>0</v>
      </c>
      <c r="X15" s="66">
        <v>0</v>
      </c>
      <c r="Y15" s="43">
        <v>0</v>
      </c>
      <c r="Z15" s="25">
        <v>0</v>
      </c>
      <c r="AA15" s="17">
        <v>0</v>
      </c>
      <c r="AB15" s="43">
        <v>0.6</v>
      </c>
      <c r="AC15" s="43">
        <v>0</v>
      </c>
      <c r="AD15" s="43">
        <v>0.4</v>
      </c>
      <c r="AE15" s="50">
        <v>0</v>
      </c>
      <c r="AF15" s="43">
        <v>0</v>
      </c>
      <c r="AG15" s="43"/>
      <c r="AH15" s="43"/>
      <c r="AI15" s="43"/>
      <c r="AJ15" s="43"/>
      <c r="AK15" s="17">
        <v>0</v>
      </c>
      <c r="AL15" s="43"/>
      <c r="AM15" s="43"/>
      <c r="AN15" s="43"/>
      <c r="AO15" s="43"/>
      <c r="AP15" s="43"/>
      <c r="AQ15" s="43"/>
      <c r="AR15" s="43"/>
      <c r="AS15" s="43"/>
      <c r="AT15" s="20">
        <f t="shared" si="0"/>
        <v>0</v>
      </c>
      <c r="AU15" s="2"/>
    </row>
    <row r="16" spans="2:47" ht="34.5" customHeight="1" x14ac:dyDescent="0.25">
      <c r="B16" s="42" t="s">
        <v>12</v>
      </c>
      <c r="C16" s="36">
        <v>6</v>
      </c>
      <c r="D16" s="43">
        <v>0.83333333333333348</v>
      </c>
      <c r="E16" s="43">
        <v>0.16666666666666663</v>
      </c>
      <c r="F16" s="43">
        <v>0</v>
      </c>
      <c r="G16" s="43">
        <v>0</v>
      </c>
      <c r="H16" s="61">
        <v>0</v>
      </c>
      <c r="I16" s="43">
        <v>1</v>
      </c>
      <c r="J16" s="43">
        <v>0</v>
      </c>
      <c r="K16" s="43">
        <v>0.16666666666666663</v>
      </c>
      <c r="L16" s="43">
        <v>0.83333333333333348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1</v>
      </c>
      <c r="S16" s="43">
        <v>0</v>
      </c>
      <c r="T16" s="50">
        <v>0</v>
      </c>
      <c r="U16" s="43">
        <v>0</v>
      </c>
      <c r="V16" s="50">
        <v>0</v>
      </c>
      <c r="W16" s="66">
        <v>0</v>
      </c>
      <c r="X16" s="66">
        <v>0</v>
      </c>
      <c r="Y16" s="43">
        <v>0</v>
      </c>
      <c r="Z16" s="25">
        <v>0</v>
      </c>
      <c r="AA16" s="17">
        <v>1</v>
      </c>
      <c r="AB16" s="43">
        <v>0.83333333333333348</v>
      </c>
      <c r="AC16" s="43">
        <v>0</v>
      </c>
      <c r="AD16" s="43">
        <v>0.16666666666666663</v>
      </c>
      <c r="AE16" s="50">
        <v>0</v>
      </c>
      <c r="AF16" s="43">
        <v>0</v>
      </c>
      <c r="AG16" s="43"/>
      <c r="AH16" s="43"/>
      <c r="AI16" s="43"/>
      <c r="AJ16" s="43"/>
      <c r="AK16" s="17">
        <v>0</v>
      </c>
      <c r="AL16" s="43"/>
      <c r="AM16" s="43"/>
      <c r="AN16" s="43"/>
      <c r="AO16" s="43"/>
      <c r="AP16" s="43"/>
      <c r="AQ16" s="43"/>
      <c r="AR16" s="43"/>
      <c r="AS16" s="43"/>
      <c r="AT16" s="20">
        <f t="shared" si="0"/>
        <v>0</v>
      </c>
      <c r="AU16" s="2"/>
    </row>
    <row r="17" spans="2:47" s="3" customFormat="1" ht="34.5" customHeight="1" x14ac:dyDescent="0.25">
      <c r="B17" s="40" t="s">
        <v>1</v>
      </c>
      <c r="C17" s="27">
        <v>96</v>
      </c>
      <c r="D17" s="44">
        <v>0.71875</v>
      </c>
      <c r="E17" s="44">
        <v>0.1875</v>
      </c>
      <c r="F17" s="44">
        <v>6.25E-2</v>
      </c>
      <c r="G17" s="44">
        <v>1.0416666666666664E-2</v>
      </c>
      <c r="H17" s="63">
        <v>2.0833333333333329E-2</v>
      </c>
      <c r="I17" s="44">
        <v>0.97916666666666652</v>
      </c>
      <c r="J17" s="44">
        <v>2.0833333333333329E-2</v>
      </c>
      <c r="K17" s="44">
        <v>0.13541666666666666</v>
      </c>
      <c r="L17" s="44">
        <v>0.86458333333333348</v>
      </c>
      <c r="M17" s="44">
        <v>0</v>
      </c>
      <c r="N17" s="44">
        <v>0</v>
      </c>
      <c r="O17" s="44">
        <v>0</v>
      </c>
      <c r="P17" s="44">
        <v>0</v>
      </c>
      <c r="Q17" s="44">
        <v>0.14285714285714285</v>
      </c>
      <c r="R17" s="44">
        <v>0.42857142857142855</v>
      </c>
      <c r="S17" s="44">
        <v>0.2857142857142857</v>
      </c>
      <c r="T17" s="52">
        <v>0</v>
      </c>
      <c r="U17" s="44">
        <v>0</v>
      </c>
      <c r="V17" s="52">
        <v>0</v>
      </c>
      <c r="W17" s="65">
        <v>0</v>
      </c>
      <c r="X17" s="65">
        <v>0</v>
      </c>
      <c r="Y17" s="44">
        <v>0</v>
      </c>
      <c r="Z17" s="26">
        <v>0.14285714285714285</v>
      </c>
      <c r="AA17" s="20">
        <v>7</v>
      </c>
      <c r="AB17" s="44">
        <v>0.38541666666666674</v>
      </c>
      <c r="AC17" s="44">
        <v>3.125E-2</v>
      </c>
      <c r="AD17" s="44">
        <v>0.45833333333333326</v>
      </c>
      <c r="AE17" s="52">
        <v>2.0833333333333329E-2</v>
      </c>
      <c r="AF17" s="44">
        <v>0.10416666666666669</v>
      </c>
      <c r="AG17" s="44">
        <v>0.66666666666666663</v>
      </c>
      <c r="AH17" s="44">
        <v>0.33333333333333331</v>
      </c>
      <c r="AI17" s="44">
        <v>0</v>
      </c>
      <c r="AJ17" s="44">
        <v>0</v>
      </c>
      <c r="AK17" s="20">
        <v>3</v>
      </c>
      <c r="AL17" s="44">
        <v>0.33333333333333331</v>
      </c>
      <c r="AM17" s="44">
        <v>0</v>
      </c>
      <c r="AN17" s="44">
        <v>0.33333333333333331</v>
      </c>
      <c r="AO17" s="44">
        <v>0</v>
      </c>
      <c r="AP17" s="44">
        <v>0</v>
      </c>
      <c r="AQ17" s="44">
        <v>0</v>
      </c>
      <c r="AR17" s="44">
        <v>0.33333333333333331</v>
      </c>
      <c r="AS17" s="44">
        <v>0</v>
      </c>
      <c r="AT17" s="20">
        <f t="shared" si="0"/>
        <v>3</v>
      </c>
      <c r="AU17" s="21"/>
    </row>
  </sheetData>
  <mergeCells count="8">
    <mergeCell ref="B2:J2"/>
    <mergeCell ref="D6:H6"/>
    <mergeCell ref="I6:J6"/>
    <mergeCell ref="K6:M6"/>
    <mergeCell ref="N6:AA6"/>
    <mergeCell ref="AB6:AF6"/>
    <mergeCell ref="AG6:AK6"/>
    <mergeCell ref="AL6:AT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G17"/>
  <sheetViews>
    <sheetView showGridLines="0" topLeftCell="A7" zoomScale="80" zoomScaleNormal="80" workbookViewId="0">
      <pane xSplit="2" topLeftCell="C1" activePane="topRight" state="frozen"/>
      <selection activeCell="K30" sqref="K30"/>
      <selection pane="topRight" activeCell="A4" sqref="A4:XFD165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33" s="6" customFormat="1" ht="12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33" s="6" customFormat="1" ht="30.75" customHeight="1" x14ac:dyDescent="0.25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15"/>
      <c r="L2" s="15"/>
      <c r="M2" s="15"/>
      <c r="N2" s="15"/>
      <c r="O2" s="15"/>
      <c r="P2" s="15"/>
    </row>
    <row r="3" spans="2:33" s="6" customFormat="1" ht="27" customHeight="1" x14ac:dyDescent="0.25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33" s="6" customFormat="1" ht="12.75" x14ac:dyDescent="0.25">
      <c r="B4" s="8"/>
      <c r="C4" s="7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33" s="6" customFormat="1" ht="13.5" thickBot="1" x14ac:dyDescent="0.3">
      <c r="B5" s="8"/>
      <c r="C5" s="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33" ht="47.25" customHeight="1" thickTop="1" x14ac:dyDescent="0.25">
      <c r="B6" s="15"/>
      <c r="C6" s="10"/>
      <c r="D6" s="73" t="s">
        <v>70</v>
      </c>
      <c r="E6" s="74"/>
      <c r="F6" s="74"/>
      <c r="G6" s="74"/>
      <c r="H6" s="75"/>
      <c r="I6" s="73" t="s">
        <v>71</v>
      </c>
      <c r="J6" s="74"/>
      <c r="K6" s="74"/>
      <c r="L6" s="74"/>
      <c r="M6" s="73" t="s">
        <v>72</v>
      </c>
      <c r="N6" s="74"/>
      <c r="O6" s="74"/>
      <c r="P6" s="73" t="s">
        <v>73</v>
      </c>
      <c r="Q6" s="74"/>
      <c r="R6" s="74"/>
      <c r="S6" s="74"/>
      <c r="T6" s="76"/>
      <c r="U6" s="73" t="s">
        <v>74</v>
      </c>
      <c r="V6" s="74"/>
      <c r="W6" s="74"/>
      <c r="X6" s="74"/>
      <c r="Y6" s="76"/>
      <c r="Z6" s="73" t="s">
        <v>75</v>
      </c>
      <c r="AA6" s="74"/>
      <c r="AB6" s="74"/>
      <c r="AC6" s="74"/>
      <c r="AD6" s="74"/>
      <c r="AE6" s="73" t="s">
        <v>76</v>
      </c>
      <c r="AF6" s="74"/>
      <c r="AG6" s="74"/>
    </row>
    <row r="7" spans="2:33" ht="36" customHeight="1" x14ac:dyDescent="0.25">
      <c r="B7" s="19" t="s">
        <v>3</v>
      </c>
      <c r="C7" s="16" t="s">
        <v>0</v>
      </c>
      <c r="D7" s="31" t="s">
        <v>77</v>
      </c>
      <c r="E7" s="31" t="s">
        <v>78</v>
      </c>
      <c r="F7" s="31" t="s">
        <v>79</v>
      </c>
      <c r="G7" s="31" t="s">
        <v>68</v>
      </c>
      <c r="H7" s="31" t="s">
        <v>24</v>
      </c>
      <c r="I7" s="31" t="s">
        <v>22</v>
      </c>
      <c r="J7" s="31" t="s">
        <v>23</v>
      </c>
      <c r="K7" s="24" t="s">
        <v>24</v>
      </c>
      <c r="L7" s="16" t="s">
        <v>52</v>
      </c>
      <c r="M7" s="31" t="s">
        <v>22</v>
      </c>
      <c r="N7" s="31" t="s">
        <v>23</v>
      </c>
      <c r="O7" s="31" t="s">
        <v>24</v>
      </c>
      <c r="P7" s="31" t="s">
        <v>80</v>
      </c>
      <c r="Q7" s="31" t="s">
        <v>81</v>
      </c>
      <c r="R7" s="31" t="s">
        <v>82</v>
      </c>
      <c r="S7" s="31" t="s">
        <v>83</v>
      </c>
      <c r="T7" s="31" t="s">
        <v>24</v>
      </c>
      <c r="U7" s="31" t="s">
        <v>84</v>
      </c>
      <c r="V7" s="31" t="s">
        <v>85</v>
      </c>
      <c r="W7" s="31" t="s">
        <v>86</v>
      </c>
      <c r="X7" s="31" t="s">
        <v>87</v>
      </c>
      <c r="Y7" s="31" t="s">
        <v>24</v>
      </c>
      <c r="Z7" s="31" t="s">
        <v>88</v>
      </c>
      <c r="AA7" s="31" t="s">
        <v>89</v>
      </c>
      <c r="AB7" s="31" t="s">
        <v>90</v>
      </c>
      <c r="AC7" s="51" t="s">
        <v>91</v>
      </c>
      <c r="AD7" s="31" t="s">
        <v>24</v>
      </c>
      <c r="AE7" s="31" t="s">
        <v>22</v>
      </c>
      <c r="AF7" s="31" t="s">
        <v>23</v>
      </c>
      <c r="AG7" s="31" t="s">
        <v>24</v>
      </c>
    </row>
    <row r="8" spans="2:33" ht="34.5" customHeight="1" x14ac:dyDescent="0.25">
      <c r="B8" s="42" t="s">
        <v>4</v>
      </c>
      <c r="C8" s="28">
        <v>15</v>
      </c>
      <c r="D8" s="29">
        <v>0.53333333333333333</v>
      </c>
      <c r="E8" s="29">
        <v>0.33333333333333326</v>
      </c>
      <c r="F8" s="29">
        <v>0.13333333333333333</v>
      </c>
      <c r="G8" s="29">
        <v>0</v>
      </c>
      <c r="H8" s="29">
        <v>0</v>
      </c>
      <c r="I8" s="29">
        <v>0.875</v>
      </c>
      <c r="J8" s="29">
        <v>0.125</v>
      </c>
      <c r="K8" s="29">
        <v>0</v>
      </c>
      <c r="L8" s="28">
        <v>8</v>
      </c>
      <c r="M8" s="29">
        <v>0.73333333333333328</v>
      </c>
      <c r="N8" s="29">
        <v>0.26666666666666666</v>
      </c>
      <c r="O8" s="29">
        <v>0</v>
      </c>
      <c r="P8" s="29">
        <v>0.53333333333333333</v>
      </c>
      <c r="Q8" s="29">
        <v>0.33333333333333331</v>
      </c>
      <c r="R8" s="29">
        <v>6.6666666666666666E-2</v>
      </c>
      <c r="S8" s="29">
        <v>6.6666666666666666E-2</v>
      </c>
      <c r="T8" s="29">
        <v>0</v>
      </c>
      <c r="U8" s="29">
        <v>0.4</v>
      </c>
      <c r="V8" s="29">
        <v>0.4</v>
      </c>
      <c r="W8" s="29">
        <v>0.2</v>
      </c>
      <c r="X8" s="29">
        <v>0</v>
      </c>
      <c r="Y8" s="29">
        <v>0</v>
      </c>
      <c r="Z8" s="29">
        <v>0.6</v>
      </c>
      <c r="AA8" s="29">
        <v>0.33333333333333331</v>
      </c>
      <c r="AB8" s="29">
        <v>6.6666666666666666E-2</v>
      </c>
      <c r="AC8" s="50">
        <v>0</v>
      </c>
      <c r="AD8" s="29">
        <v>0</v>
      </c>
      <c r="AE8" s="29">
        <v>0.73333333333333328</v>
      </c>
      <c r="AF8" s="29">
        <v>0.2</v>
      </c>
      <c r="AG8" s="29">
        <v>6.6666666666666666E-2</v>
      </c>
    </row>
    <row r="9" spans="2:33" ht="34.5" customHeight="1" x14ac:dyDescent="0.25">
      <c r="B9" s="42" t="s">
        <v>5</v>
      </c>
      <c r="C9" s="28">
        <v>17</v>
      </c>
      <c r="D9" s="29">
        <v>0.82352941176470584</v>
      </c>
      <c r="E9" s="29">
        <v>0.1176470588235294</v>
      </c>
      <c r="F9" s="29">
        <v>0</v>
      </c>
      <c r="G9" s="29">
        <v>5.8823529411764698E-2</v>
      </c>
      <c r="H9" s="29">
        <v>0</v>
      </c>
      <c r="I9" s="29">
        <v>0.5714285714285714</v>
      </c>
      <c r="J9" s="29">
        <v>0.35714285714285715</v>
      </c>
      <c r="K9" s="29">
        <v>7.1428571428571425E-2</v>
      </c>
      <c r="L9" s="28">
        <v>14</v>
      </c>
      <c r="M9" s="29">
        <v>0.35294117647058826</v>
      </c>
      <c r="N9" s="29">
        <v>0.64705882352941169</v>
      </c>
      <c r="O9" s="29">
        <v>0</v>
      </c>
      <c r="P9" s="29">
        <v>0.23529411764705882</v>
      </c>
      <c r="Q9" s="29">
        <v>0.6470588235294118</v>
      </c>
      <c r="R9" s="29">
        <v>0.11764705882352941</v>
      </c>
      <c r="S9" s="29">
        <v>0</v>
      </c>
      <c r="T9" s="29">
        <v>0</v>
      </c>
      <c r="U9" s="29">
        <v>0.17647058823529413</v>
      </c>
      <c r="V9" s="29">
        <v>0.82352941176470584</v>
      </c>
      <c r="W9" s="29">
        <v>0</v>
      </c>
      <c r="X9" s="29">
        <v>0</v>
      </c>
      <c r="Y9" s="29">
        <v>0</v>
      </c>
      <c r="Z9" s="29">
        <v>0.52941176470588236</v>
      </c>
      <c r="AA9" s="29">
        <v>0.47058823529411764</v>
      </c>
      <c r="AB9" s="29">
        <v>0</v>
      </c>
      <c r="AC9" s="50">
        <v>0</v>
      </c>
      <c r="AD9" s="29">
        <v>0</v>
      </c>
      <c r="AE9" s="29">
        <v>0.52941176470588236</v>
      </c>
      <c r="AF9" s="29">
        <v>0.47058823529411764</v>
      </c>
      <c r="AG9" s="29">
        <v>0</v>
      </c>
    </row>
    <row r="10" spans="2:33" ht="34.5" customHeight="1" x14ac:dyDescent="0.25">
      <c r="B10" s="42" t="s">
        <v>6</v>
      </c>
      <c r="C10" s="28">
        <v>17</v>
      </c>
      <c r="D10" s="29">
        <v>0.88235294117647056</v>
      </c>
      <c r="E10" s="29">
        <v>5.8823529411764698E-2</v>
      </c>
      <c r="F10" s="29">
        <v>0</v>
      </c>
      <c r="G10" s="29">
        <v>0</v>
      </c>
      <c r="H10" s="29">
        <v>5.8823529411764698E-2</v>
      </c>
      <c r="I10" s="29">
        <v>1</v>
      </c>
      <c r="J10" s="29">
        <v>0</v>
      </c>
      <c r="K10" s="29">
        <v>0</v>
      </c>
      <c r="L10" s="28">
        <v>15</v>
      </c>
      <c r="M10" s="29">
        <v>0.64705882352941169</v>
      </c>
      <c r="N10" s="29">
        <v>0.35294117647058826</v>
      </c>
      <c r="O10" s="29">
        <v>0</v>
      </c>
      <c r="P10" s="29">
        <v>0.47058823529411764</v>
      </c>
      <c r="Q10" s="29">
        <v>0.52941176470588236</v>
      </c>
      <c r="R10" s="29">
        <v>0</v>
      </c>
      <c r="S10" s="29">
        <v>0</v>
      </c>
      <c r="T10" s="29">
        <v>0</v>
      </c>
      <c r="U10" s="29">
        <v>0.58823529411764708</v>
      </c>
      <c r="V10" s="29">
        <v>0.29411764705882354</v>
      </c>
      <c r="W10" s="29">
        <v>5.8823529411764698E-2</v>
      </c>
      <c r="X10" s="29">
        <v>5.8823529411764698E-2</v>
      </c>
      <c r="Y10" s="29">
        <v>0</v>
      </c>
      <c r="Z10" s="29">
        <v>0.29411764705882354</v>
      </c>
      <c r="AA10" s="29">
        <v>0.58823529411764708</v>
      </c>
      <c r="AB10" s="29">
        <v>0</v>
      </c>
      <c r="AC10" s="50">
        <v>0</v>
      </c>
      <c r="AD10" s="29">
        <v>0.11764705882352941</v>
      </c>
      <c r="AE10" s="29">
        <v>0.47058823529411764</v>
      </c>
      <c r="AF10" s="29">
        <v>0.52941176470588236</v>
      </c>
      <c r="AG10" s="29">
        <v>0</v>
      </c>
    </row>
    <row r="11" spans="2:33" ht="34.5" customHeight="1" x14ac:dyDescent="0.25">
      <c r="B11" s="49" t="s">
        <v>7</v>
      </c>
      <c r="C11" s="28">
        <v>7</v>
      </c>
      <c r="D11" s="29">
        <v>0.5714285714285714</v>
      </c>
      <c r="E11" s="29">
        <v>0.2857142857142857</v>
      </c>
      <c r="F11" s="29">
        <v>0.14285714285714285</v>
      </c>
      <c r="G11" s="29">
        <v>0</v>
      </c>
      <c r="H11" s="29">
        <v>0</v>
      </c>
      <c r="I11" s="29">
        <v>0.75</v>
      </c>
      <c r="J11" s="29">
        <v>0.25</v>
      </c>
      <c r="K11" s="29">
        <v>0</v>
      </c>
      <c r="L11" s="28">
        <v>4</v>
      </c>
      <c r="M11" s="29">
        <v>0.2857142857142857</v>
      </c>
      <c r="N11" s="29">
        <v>0.7142857142857143</v>
      </c>
      <c r="O11" s="29">
        <v>0</v>
      </c>
      <c r="P11" s="29">
        <v>0.5714285714285714</v>
      </c>
      <c r="Q11" s="29">
        <v>0.42857142857142855</v>
      </c>
      <c r="R11" s="29">
        <v>0</v>
      </c>
      <c r="S11" s="29">
        <v>0</v>
      </c>
      <c r="T11" s="29">
        <v>0</v>
      </c>
      <c r="U11" s="29">
        <v>0.42857142857142855</v>
      </c>
      <c r="V11" s="29">
        <v>0.2857142857142857</v>
      </c>
      <c r="W11" s="29">
        <v>0.14285714285714285</v>
      </c>
      <c r="X11" s="29">
        <v>0.14285714285714285</v>
      </c>
      <c r="Y11" s="29">
        <v>0</v>
      </c>
      <c r="Z11" s="29">
        <v>0.42857142857142855</v>
      </c>
      <c r="AA11" s="29">
        <v>0.2857142857142857</v>
      </c>
      <c r="AB11" s="29">
        <v>0.14285714285714285</v>
      </c>
      <c r="AC11" s="50">
        <v>0</v>
      </c>
      <c r="AD11" s="29">
        <v>0.14285714285714285</v>
      </c>
      <c r="AE11" s="29">
        <v>0.2857142857142857</v>
      </c>
      <c r="AF11" s="29">
        <v>0.7142857142857143</v>
      </c>
      <c r="AG11" s="29">
        <v>0</v>
      </c>
    </row>
    <row r="12" spans="2:33" ht="34.5" customHeight="1" x14ac:dyDescent="0.25">
      <c r="B12" s="42" t="s">
        <v>8</v>
      </c>
      <c r="C12" s="28">
        <v>9</v>
      </c>
      <c r="D12" s="29">
        <v>0.7777777777777779</v>
      </c>
      <c r="E12" s="29">
        <v>0.22222222222222221</v>
      </c>
      <c r="F12" s="29">
        <v>0</v>
      </c>
      <c r="G12" s="29">
        <v>0</v>
      </c>
      <c r="H12" s="29">
        <v>0</v>
      </c>
      <c r="I12" s="29">
        <v>0.8571428571428571</v>
      </c>
      <c r="J12" s="29">
        <v>0.14285714285714285</v>
      </c>
      <c r="K12" s="29">
        <v>0</v>
      </c>
      <c r="L12" s="28">
        <v>7</v>
      </c>
      <c r="M12" s="29">
        <v>0.55555555555555558</v>
      </c>
      <c r="N12" s="29">
        <v>0.44444444444444442</v>
      </c>
      <c r="O12" s="29">
        <v>0</v>
      </c>
      <c r="P12" s="29">
        <v>0.77777777777777779</v>
      </c>
      <c r="Q12" s="29">
        <v>0.22222222222222221</v>
      </c>
      <c r="R12" s="29">
        <v>0</v>
      </c>
      <c r="S12" s="29">
        <v>0</v>
      </c>
      <c r="T12" s="29">
        <v>0</v>
      </c>
      <c r="U12" s="29">
        <v>0.44444444444444442</v>
      </c>
      <c r="V12" s="29">
        <v>0.55555555555555558</v>
      </c>
      <c r="W12" s="29">
        <v>0</v>
      </c>
      <c r="X12" s="29">
        <v>0</v>
      </c>
      <c r="Y12" s="29">
        <v>0</v>
      </c>
      <c r="Z12" s="29">
        <v>0.55555555555555558</v>
      </c>
      <c r="AA12" s="29">
        <v>0.44444444444444442</v>
      </c>
      <c r="AB12" s="29">
        <v>0</v>
      </c>
      <c r="AC12" s="50">
        <v>0</v>
      </c>
      <c r="AD12" s="29">
        <v>0</v>
      </c>
      <c r="AE12" s="29">
        <v>0.66666666666666663</v>
      </c>
      <c r="AF12" s="29">
        <v>0.33333333333333331</v>
      </c>
      <c r="AG12" s="29">
        <v>0</v>
      </c>
    </row>
    <row r="13" spans="2:33" ht="34.5" customHeight="1" x14ac:dyDescent="0.25">
      <c r="B13" s="42" t="s">
        <v>9</v>
      </c>
      <c r="C13" s="28">
        <v>7</v>
      </c>
      <c r="D13" s="29">
        <v>0.8571428571428571</v>
      </c>
      <c r="E13" s="29">
        <v>0</v>
      </c>
      <c r="F13" s="29">
        <v>0.14285714285714285</v>
      </c>
      <c r="G13" s="29">
        <v>0</v>
      </c>
      <c r="H13" s="29">
        <v>0</v>
      </c>
      <c r="I13" s="29">
        <v>0.83333333333333337</v>
      </c>
      <c r="J13" s="29">
        <v>0.16666666666666666</v>
      </c>
      <c r="K13" s="29">
        <v>0</v>
      </c>
      <c r="L13" s="28">
        <v>6</v>
      </c>
      <c r="M13" s="29">
        <v>0.42857142857142855</v>
      </c>
      <c r="N13" s="29">
        <v>0.5714285714285714</v>
      </c>
      <c r="O13" s="29">
        <v>0</v>
      </c>
      <c r="P13" s="29">
        <v>0.5714285714285714</v>
      </c>
      <c r="Q13" s="29">
        <v>0.2857142857142857</v>
      </c>
      <c r="R13" s="29">
        <v>0.14285714285714285</v>
      </c>
      <c r="S13" s="29">
        <v>0</v>
      </c>
      <c r="T13" s="29">
        <v>0</v>
      </c>
      <c r="U13" s="29">
        <v>0.42857142857142855</v>
      </c>
      <c r="V13" s="29">
        <v>0.42857142857142855</v>
      </c>
      <c r="W13" s="29">
        <v>0.14285714285714285</v>
      </c>
      <c r="X13" s="29">
        <v>0</v>
      </c>
      <c r="Y13" s="29">
        <v>0</v>
      </c>
      <c r="Z13" s="29">
        <v>0.42857142857142855</v>
      </c>
      <c r="AA13" s="29">
        <v>0.42857142857142855</v>
      </c>
      <c r="AB13" s="29">
        <v>0</v>
      </c>
      <c r="AC13" s="50">
        <v>0.14285714285714285</v>
      </c>
      <c r="AD13" s="29">
        <v>0</v>
      </c>
      <c r="AE13" s="29">
        <v>0.42857142857142855</v>
      </c>
      <c r="AF13" s="29">
        <v>0.5714285714285714</v>
      </c>
      <c r="AG13" s="29">
        <v>0</v>
      </c>
    </row>
    <row r="14" spans="2:33" ht="34.5" customHeight="1" x14ac:dyDescent="0.25">
      <c r="B14" s="42" t="s">
        <v>10</v>
      </c>
      <c r="C14" s="28">
        <v>4</v>
      </c>
      <c r="D14" s="29">
        <v>1</v>
      </c>
      <c r="E14" s="29">
        <v>0</v>
      </c>
      <c r="F14" s="29">
        <v>0</v>
      </c>
      <c r="G14" s="29">
        <v>0</v>
      </c>
      <c r="H14" s="29">
        <v>0</v>
      </c>
      <c r="I14" s="29">
        <v>0.75</v>
      </c>
      <c r="J14" s="29">
        <v>0.25</v>
      </c>
      <c r="K14" s="29">
        <v>0</v>
      </c>
      <c r="L14" s="28">
        <v>4</v>
      </c>
      <c r="M14" s="29">
        <v>0.25</v>
      </c>
      <c r="N14" s="29">
        <v>0.75</v>
      </c>
      <c r="O14" s="29">
        <v>0</v>
      </c>
      <c r="P14" s="29">
        <v>0.25</v>
      </c>
      <c r="Q14" s="29">
        <v>0.75</v>
      </c>
      <c r="R14" s="29">
        <v>0</v>
      </c>
      <c r="S14" s="29">
        <v>0</v>
      </c>
      <c r="T14" s="29">
        <v>0</v>
      </c>
      <c r="U14" s="29">
        <v>0.5</v>
      </c>
      <c r="V14" s="29">
        <v>0.5</v>
      </c>
      <c r="W14" s="29">
        <v>0</v>
      </c>
      <c r="X14" s="29">
        <v>0</v>
      </c>
      <c r="Y14" s="29">
        <v>0</v>
      </c>
      <c r="Z14" s="29">
        <v>0.25</v>
      </c>
      <c r="AA14" s="29">
        <v>0.75</v>
      </c>
      <c r="AB14" s="29">
        <v>0</v>
      </c>
      <c r="AC14" s="50">
        <v>0</v>
      </c>
      <c r="AD14" s="29">
        <v>0</v>
      </c>
      <c r="AE14" s="29">
        <v>0.25</v>
      </c>
      <c r="AF14" s="29">
        <v>0.75</v>
      </c>
      <c r="AG14" s="29">
        <v>0</v>
      </c>
    </row>
    <row r="15" spans="2:33" ht="34.5" customHeight="1" x14ac:dyDescent="0.25">
      <c r="B15" s="42" t="s">
        <v>11</v>
      </c>
      <c r="C15" s="28">
        <v>5</v>
      </c>
      <c r="D15" s="29">
        <v>0.6</v>
      </c>
      <c r="E15" s="29">
        <v>0.4</v>
      </c>
      <c r="F15" s="29">
        <v>0</v>
      </c>
      <c r="G15" s="29">
        <v>0</v>
      </c>
      <c r="H15" s="29">
        <v>0</v>
      </c>
      <c r="I15" s="29">
        <v>0.66666666666666663</v>
      </c>
      <c r="J15" s="29">
        <v>0.33333333333333331</v>
      </c>
      <c r="K15" s="29">
        <v>0</v>
      </c>
      <c r="L15" s="28">
        <v>3</v>
      </c>
      <c r="M15" s="29">
        <v>0.4</v>
      </c>
      <c r="N15" s="29">
        <v>0.6</v>
      </c>
      <c r="O15" s="29">
        <v>0</v>
      </c>
      <c r="P15" s="29">
        <v>1</v>
      </c>
      <c r="Q15" s="29">
        <v>0</v>
      </c>
      <c r="R15" s="29">
        <v>0</v>
      </c>
      <c r="S15" s="29">
        <v>0</v>
      </c>
      <c r="T15" s="29">
        <v>0</v>
      </c>
      <c r="U15" s="29">
        <v>0.2</v>
      </c>
      <c r="V15" s="29">
        <v>0.4</v>
      </c>
      <c r="W15" s="29">
        <v>0.4</v>
      </c>
      <c r="X15" s="29">
        <v>0</v>
      </c>
      <c r="Y15" s="29">
        <v>0</v>
      </c>
      <c r="Z15" s="29">
        <v>0.6</v>
      </c>
      <c r="AA15" s="29">
        <v>0.4</v>
      </c>
      <c r="AB15" s="29">
        <v>0</v>
      </c>
      <c r="AC15" s="50">
        <v>0</v>
      </c>
      <c r="AD15" s="29">
        <v>0</v>
      </c>
      <c r="AE15" s="29">
        <v>0.4</v>
      </c>
      <c r="AF15" s="29">
        <v>0.6</v>
      </c>
      <c r="AG15" s="29">
        <v>0</v>
      </c>
    </row>
    <row r="16" spans="2:33" ht="34.5" customHeight="1" x14ac:dyDescent="0.25">
      <c r="B16" s="42" t="s">
        <v>12</v>
      </c>
      <c r="C16" s="28">
        <v>6</v>
      </c>
      <c r="D16" s="29">
        <v>0.5</v>
      </c>
      <c r="E16" s="29">
        <v>0.5</v>
      </c>
      <c r="F16" s="29">
        <v>0</v>
      </c>
      <c r="G16" s="29">
        <v>0</v>
      </c>
      <c r="H16" s="29">
        <v>0</v>
      </c>
      <c r="I16" s="29">
        <v>1</v>
      </c>
      <c r="J16" s="29">
        <v>0</v>
      </c>
      <c r="K16" s="29">
        <v>0</v>
      </c>
      <c r="L16" s="28">
        <v>3</v>
      </c>
      <c r="M16" s="29">
        <v>0.5</v>
      </c>
      <c r="N16" s="29">
        <v>0.5</v>
      </c>
      <c r="O16" s="29">
        <v>0</v>
      </c>
      <c r="P16" s="29">
        <v>0.66666666666666663</v>
      </c>
      <c r="Q16" s="29">
        <v>0.33333333333333331</v>
      </c>
      <c r="R16" s="29">
        <v>0</v>
      </c>
      <c r="S16" s="29">
        <v>0</v>
      </c>
      <c r="T16" s="29">
        <v>0</v>
      </c>
      <c r="U16" s="29">
        <v>0.66666666666666652</v>
      </c>
      <c r="V16" s="29">
        <v>0</v>
      </c>
      <c r="W16" s="29">
        <v>0.33333333333333326</v>
      </c>
      <c r="X16" s="29">
        <v>0</v>
      </c>
      <c r="Y16" s="29">
        <v>0</v>
      </c>
      <c r="Z16" s="29">
        <v>0.33333333333333331</v>
      </c>
      <c r="AA16" s="29">
        <v>0.66666666666666663</v>
      </c>
      <c r="AB16" s="29">
        <v>0</v>
      </c>
      <c r="AC16" s="50">
        <v>0</v>
      </c>
      <c r="AD16" s="29">
        <v>0</v>
      </c>
      <c r="AE16" s="29">
        <v>0.5</v>
      </c>
      <c r="AF16" s="29">
        <v>0.5</v>
      </c>
      <c r="AG16" s="29">
        <v>0</v>
      </c>
    </row>
    <row r="17" spans="2:33" s="3" customFormat="1" ht="34.5" customHeight="1" x14ac:dyDescent="0.25">
      <c r="B17" s="40" t="s">
        <v>1</v>
      </c>
      <c r="C17" s="33">
        <v>87</v>
      </c>
      <c r="D17" s="34">
        <v>0.73563218390804597</v>
      </c>
      <c r="E17" s="34">
        <v>0.1954022988505747</v>
      </c>
      <c r="F17" s="34">
        <v>4.5977011494252873E-2</v>
      </c>
      <c r="G17" s="34">
        <v>1.1494252873563218E-2</v>
      </c>
      <c r="H17" s="34">
        <v>1.1494252873563218E-2</v>
      </c>
      <c r="I17" s="34">
        <v>0.8125</v>
      </c>
      <c r="J17" s="34">
        <v>0.171875</v>
      </c>
      <c r="K17" s="34">
        <v>1.5625E-2</v>
      </c>
      <c r="L17" s="33">
        <v>64</v>
      </c>
      <c r="M17" s="34">
        <v>0.50574712643678166</v>
      </c>
      <c r="N17" s="34">
        <v>0.4942528735632184</v>
      </c>
      <c r="O17" s="34">
        <v>0</v>
      </c>
      <c r="P17" s="34">
        <v>0.51724137931034486</v>
      </c>
      <c r="Q17" s="34">
        <v>0.42528735632183906</v>
      </c>
      <c r="R17" s="34">
        <v>4.5977011494252873E-2</v>
      </c>
      <c r="S17" s="34">
        <v>1.1494252873563218E-2</v>
      </c>
      <c r="T17" s="34">
        <v>0</v>
      </c>
      <c r="U17" s="34">
        <v>0.41379310344827586</v>
      </c>
      <c r="V17" s="34">
        <v>0.44827586206896552</v>
      </c>
      <c r="W17" s="34">
        <v>0.11494252873563218</v>
      </c>
      <c r="X17" s="34">
        <v>2.2988505747126436E-2</v>
      </c>
      <c r="Y17" s="34">
        <v>0</v>
      </c>
      <c r="Z17" s="34">
        <v>0.45977011494252873</v>
      </c>
      <c r="AA17" s="34">
        <v>0.47126436781609193</v>
      </c>
      <c r="AB17" s="34">
        <v>2.2988505747126436E-2</v>
      </c>
      <c r="AC17" s="52">
        <v>1.1494252873563218E-2</v>
      </c>
      <c r="AD17" s="34">
        <v>3.4482758620689655E-2</v>
      </c>
      <c r="AE17" s="34">
        <v>0.51724137931034486</v>
      </c>
      <c r="AF17" s="34">
        <v>0.47126436781609193</v>
      </c>
      <c r="AG17" s="34">
        <v>1.1494252873563218E-2</v>
      </c>
    </row>
  </sheetData>
  <mergeCells count="8">
    <mergeCell ref="AE6:AG6"/>
    <mergeCell ref="B2:J2"/>
    <mergeCell ref="D6:H6"/>
    <mergeCell ref="I6:L6"/>
    <mergeCell ref="M6:O6"/>
    <mergeCell ref="P6:T6"/>
    <mergeCell ref="U6:Y6"/>
    <mergeCell ref="Z6:AD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P17"/>
  <sheetViews>
    <sheetView showGridLines="0" topLeftCell="A4" zoomScale="80" zoomScaleNormal="80" workbookViewId="0">
      <pane xSplit="2" topLeftCell="C1" activePane="topRight" state="frozen"/>
      <selection activeCell="K30" sqref="K30"/>
      <selection pane="topRight" activeCell="A4" sqref="A4:XFD165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16" s="6" customFormat="1" ht="12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6" s="6" customFormat="1" ht="30.75" customHeight="1" x14ac:dyDescent="0.25">
      <c r="B2" s="71" t="s">
        <v>92</v>
      </c>
      <c r="C2" s="71"/>
      <c r="D2" s="71"/>
      <c r="E2" s="71"/>
      <c r="F2" s="71"/>
      <c r="G2" s="71"/>
      <c r="H2" s="71"/>
      <c r="I2" s="71"/>
      <c r="J2" s="15"/>
      <c r="K2" s="15"/>
      <c r="L2" s="15"/>
      <c r="M2" s="15"/>
      <c r="N2" s="15"/>
      <c r="O2" s="15"/>
      <c r="P2" s="15"/>
    </row>
    <row r="3" spans="2:16" s="6" customFormat="1" ht="27" customHeight="1" x14ac:dyDescent="0.25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s="6" customFormat="1" ht="12.75" x14ac:dyDescent="0.25">
      <c r="B4" s="8"/>
      <c r="C4" s="7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s="6" customFormat="1" ht="12.75" x14ac:dyDescent="0.25">
      <c r="B5" s="8"/>
      <c r="C5" s="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47.25" customHeight="1" x14ac:dyDescent="0.25">
      <c r="B6" s="15"/>
      <c r="C6" s="7"/>
      <c r="D6" s="77" t="s">
        <v>93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2:16" ht="36" customHeight="1" x14ac:dyDescent="0.25">
      <c r="B7" s="19" t="s">
        <v>3</v>
      </c>
      <c r="C7" s="16" t="s">
        <v>0</v>
      </c>
      <c r="D7" s="46" t="s">
        <v>94</v>
      </c>
      <c r="E7" s="46" t="s">
        <v>95</v>
      </c>
      <c r="F7" s="46" t="s">
        <v>96</v>
      </c>
      <c r="G7" s="46" t="s">
        <v>97</v>
      </c>
      <c r="H7" s="46" t="s">
        <v>98</v>
      </c>
      <c r="I7" s="46" t="s">
        <v>99</v>
      </c>
      <c r="J7" s="46" t="s">
        <v>100</v>
      </c>
      <c r="K7" s="46" t="s">
        <v>101</v>
      </c>
      <c r="L7" s="46" t="s">
        <v>102</v>
      </c>
      <c r="M7" s="46" t="s">
        <v>103</v>
      </c>
      <c r="N7" s="51" t="s">
        <v>106</v>
      </c>
      <c r="O7" s="46" t="s">
        <v>29</v>
      </c>
      <c r="P7" s="46" t="s">
        <v>24</v>
      </c>
    </row>
    <row r="8" spans="2:16" ht="34.5" customHeight="1" x14ac:dyDescent="0.25">
      <c r="B8" s="42" t="s">
        <v>4</v>
      </c>
      <c r="C8" s="36">
        <v>19</v>
      </c>
      <c r="D8" s="43">
        <v>0.10526315789473684</v>
      </c>
      <c r="E8" s="43">
        <v>5.2631578947368418E-2</v>
      </c>
      <c r="F8" s="43">
        <v>5.2631578947368418E-2</v>
      </c>
      <c r="G8" s="43">
        <v>0</v>
      </c>
      <c r="H8" s="43">
        <v>0</v>
      </c>
      <c r="I8" s="43">
        <v>0</v>
      </c>
      <c r="J8" s="43">
        <v>0.10526315789473684</v>
      </c>
      <c r="K8" s="43">
        <v>5.2631578947368418E-2</v>
      </c>
      <c r="L8" s="43">
        <v>0</v>
      </c>
      <c r="M8" s="43">
        <v>5.2631578947368418E-2</v>
      </c>
      <c r="N8" s="50">
        <v>0</v>
      </c>
      <c r="O8" s="43">
        <v>0</v>
      </c>
      <c r="P8" s="43">
        <v>0.57894736842105265</v>
      </c>
    </row>
    <row r="9" spans="2:16" ht="34.5" customHeight="1" x14ac:dyDescent="0.25">
      <c r="B9" s="42" t="s">
        <v>5</v>
      </c>
      <c r="C9" s="47">
        <v>17</v>
      </c>
      <c r="D9" s="50">
        <v>0.17647058823529413</v>
      </c>
      <c r="E9" s="50">
        <v>0</v>
      </c>
      <c r="F9" s="50">
        <v>5.8823529411764698E-2</v>
      </c>
      <c r="G9" s="50">
        <v>5.8823529411764698E-2</v>
      </c>
      <c r="H9" s="50">
        <v>0.1176470588235294</v>
      </c>
      <c r="I9" s="50">
        <v>0</v>
      </c>
      <c r="J9" s="50">
        <v>5.8823529411764698E-2</v>
      </c>
      <c r="K9" s="50">
        <v>5.8823529411764698E-2</v>
      </c>
      <c r="L9" s="50">
        <v>0.1176470588235294</v>
      </c>
      <c r="M9" s="50">
        <v>0</v>
      </c>
      <c r="N9" s="50">
        <v>0</v>
      </c>
      <c r="O9" s="50">
        <v>0</v>
      </c>
      <c r="P9" s="50">
        <v>0.41176470588235292</v>
      </c>
    </row>
    <row r="10" spans="2:16" ht="34.5" customHeight="1" x14ac:dyDescent="0.25">
      <c r="B10" s="42" t="s">
        <v>6</v>
      </c>
      <c r="C10" s="36">
        <v>17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5.8823529411764698E-2</v>
      </c>
      <c r="J10" s="43">
        <v>0.1176470588235294</v>
      </c>
      <c r="K10" s="43">
        <v>5.8823529411764698E-2</v>
      </c>
      <c r="L10" s="43">
        <v>0</v>
      </c>
      <c r="M10" s="43">
        <v>0.17647058823529413</v>
      </c>
      <c r="N10" s="50">
        <v>0</v>
      </c>
      <c r="O10" s="43">
        <v>0</v>
      </c>
      <c r="P10" s="43">
        <v>0.58823529411764708</v>
      </c>
    </row>
    <row r="11" spans="2:16" ht="34.5" customHeight="1" x14ac:dyDescent="0.25">
      <c r="B11" s="49" t="s">
        <v>7</v>
      </c>
      <c r="C11" s="36">
        <v>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0.125</v>
      </c>
      <c r="N11" s="50">
        <v>0</v>
      </c>
      <c r="O11" s="43">
        <v>0</v>
      </c>
      <c r="P11" s="43">
        <v>0.875</v>
      </c>
    </row>
    <row r="12" spans="2:16" ht="34.5" customHeight="1" x14ac:dyDescent="0.25">
      <c r="B12" s="42" t="s">
        <v>8</v>
      </c>
      <c r="C12" s="36">
        <v>11</v>
      </c>
      <c r="D12" s="43">
        <v>0</v>
      </c>
      <c r="E12" s="43">
        <v>9.0909090909090912E-2</v>
      </c>
      <c r="F12" s="43">
        <v>0</v>
      </c>
      <c r="G12" s="43">
        <v>0</v>
      </c>
      <c r="H12" s="43">
        <v>0</v>
      </c>
      <c r="I12" s="43">
        <v>0</v>
      </c>
      <c r="J12" s="43">
        <v>9.0909090909090912E-2</v>
      </c>
      <c r="K12" s="43">
        <v>9.0909090909090912E-2</v>
      </c>
      <c r="L12" s="43">
        <v>0</v>
      </c>
      <c r="M12" s="43">
        <v>0</v>
      </c>
      <c r="N12" s="50">
        <v>0</v>
      </c>
      <c r="O12" s="43">
        <v>9.0909090909090912E-2</v>
      </c>
      <c r="P12" s="43">
        <v>0.63636363636363635</v>
      </c>
    </row>
    <row r="13" spans="2:16" ht="34.5" customHeight="1" x14ac:dyDescent="0.25">
      <c r="B13" s="42" t="s">
        <v>9</v>
      </c>
      <c r="C13" s="36">
        <v>8</v>
      </c>
      <c r="D13" s="43">
        <v>0.125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0.25</v>
      </c>
      <c r="K13" s="43">
        <v>0</v>
      </c>
      <c r="L13" s="43">
        <v>0</v>
      </c>
      <c r="M13" s="43">
        <v>0</v>
      </c>
      <c r="N13" s="50">
        <v>0</v>
      </c>
      <c r="O13" s="43">
        <v>0</v>
      </c>
      <c r="P13" s="43">
        <v>0.625</v>
      </c>
    </row>
    <row r="14" spans="2:16" ht="34.5" customHeight="1" x14ac:dyDescent="0.25">
      <c r="B14" s="42" t="s">
        <v>10</v>
      </c>
      <c r="C14" s="36">
        <v>5</v>
      </c>
      <c r="D14" s="43">
        <v>0</v>
      </c>
      <c r="E14" s="43">
        <v>0</v>
      </c>
      <c r="F14" s="43">
        <v>0.2</v>
      </c>
      <c r="G14" s="43">
        <v>0</v>
      </c>
      <c r="H14" s="43">
        <v>0.4</v>
      </c>
      <c r="I14" s="43">
        <v>0</v>
      </c>
      <c r="J14" s="43">
        <v>0.2</v>
      </c>
      <c r="K14" s="43">
        <v>0</v>
      </c>
      <c r="L14" s="43">
        <v>0</v>
      </c>
      <c r="M14" s="43">
        <v>0</v>
      </c>
      <c r="N14" s="50">
        <v>0</v>
      </c>
      <c r="O14" s="43">
        <v>0</v>
      </c>
      <c r="P14" s="43">
        <v>0.4</v>
      </c>
    </row>
    <row r="15" spans="2:16" ht="34.5" customHeight="1" x14ac:dyDescent="0.25">
      <c r="B15" s="42" t="s">
        <v>11</v>
      </c>
      <c r="C15" s="36">
        <v>5</v>
      </c>
      <c r="D15" s="43">
        <v>0.4</v>
      </c>
      <c r="E15" s="43">
        <v>0</v>
      </c>
      <c r="F15" s="43">
        <v>0</v>
      </c>
      <c r="G15" s="43">
        <v>0.2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50">
        <v>0</v>
      </c>
      <c r="O15" s="43">
        <v>0</v>
      </c>
      <c r="P15" s="43">
        <v>0.4</v>
      </c>
    </row>
    <row r="16" spans="2:16" ht="34.5" customHeight="1" x14ac:dyDescent="0.25">
      <c r="B16" s="42" t="s">
        <v>12</v>
      </c>
      <c r="C16" s="36">
        <v>6</v>
      </c>
      <c r="D16" s="43">
        <v>0.16666666666666663</v>
      </c>
      <c r="E16" s="43">
        <v>0.16666666666666663</v>
      </c>
      <c r="F16" s="43">
        <v>0</v>
      </c>
      <c r="G16" s="43">
        <v>0</v>
      </c>
      <c r="H16" s="43">
        <v>0.16666666666666663</v>
      </c>
      <c r="I16" s="43">
        <v>0</v>
      </c>
      <c r="J16" s="43">
        <v>0</v>
      </c>
      <c r="K16" s="43">
        <v>0.16666666666666663</v>
      </c>
      <c r="L16" s="43">
        <v>0</v>
      </c>
      <c r="M16" s="43">
        <v>0</v>
      </c>
      <c r="N16" s="50">
        <v>0</v>
      </c>
      <c r="O16" s="43">
        <v>0</v>
      </c>
      <c r="P16" s="43">
        <v>0.5</v>
      </c>
    </row>
    <row r="17" spans="2:16" s="3" customFormat="1" ht="34.5" customHeight="1" x14ac:dyDescent="0.25">
      <c r="B17" s="40" t="s">
        <v>1</v>
      </c>
      <c r="C17" s="38">
        <v>96</v>
      </c>
      <c r="D17" s="44">
        <v>9.375E-2</v>
      </c>
      <c r="E17" s="44">
        <v>3.125E-2</v>
      </c>
      <c r="F17" s="44">
        <v>3.125E-2</v>
      </c>
      <c r="G17" s="44">
        <v>2.0833333333333329E-2</v>
      </c>
      <c r="H17" s="44">
        <v>5.2083333333333343E-2</v>
      </c>
      <c r="I17" s="44">
        <v>1.0416666666666664E-2</v>
      </c>
      <c r="J17" s="44">
        <v>9.375E-2</v>
      </c>
      <c r="K17" s="44">
        <v>5.2083333333333343E-2</v>
      </c>
      <c r="L17" s="44">
        <v>2.0833333333333329E-2</v>
      </c>
      <c r="M17" s="44">
        <v>5.2083333333333343E-2</v>
      </c>
      <c r="N17" s="52">
        <v>0</v>
      </c>
      <c r="O17" s="44">
        <v>1.0416666666666664E-2</v>
      </c>
      <c r="P17" s="44">
        <v>0.5625</v>
      </c>
    </row>
  </sheetData>
  <mergeCells count="2">
    <mergeCell ref="D6:P6"/>
    <mergeCell ref="B2:I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D10"/>
  <sheetViews>
    <sheetView showGridLines="0" zoomScale="80" zoomScaleNormal="80" workbookViewId="0">
      <pane xSplit="2" topLeftCell="C1" activePane="topRight" state="frozen"/>
      <selection activeCell="K30" sqref="K30"/>
      <selection pane="topRight" activeCell="A4" sqref="A4:XFD57"/>
    </sheetView>
  </sheetViews>
  <sheetFormatPr baseColWidth="10" defaultColWidth="11.42578125" defaultRowHeight="15" x14ac:dyDescent="0.25"/>
  <cols>
    <col min="1" max="1" width="6.5703125" customWidth="1"/>
    <col min="2" max="2" width="28.85546875" customWidth="1"/>
    <col min="3" max="3" width="12.28515625" customWidth="1"/>
  </cols>
  <sheetData>
    <row r="1" spans="2:30" s="6" customFormat="1" ht="12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2:30" s="6" customFormat="1" ht="30.75" customHeight="1" x14ac:dyDescent="0.25">
      <c r="B2" s="71" t="s">
        <v>16</v>
      </c>
      <c r="C2" s="71"/>
      <c r="D2" s="71"/>
      <c r="E2" s="71"/>
      <c r="F2" s="71"/>
      <c r="G2" s="71"/>
      <c r="H2" s="71"/>
      <c r="I2" s="71"/>
      <c r="J2" s="7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2:30" s="6" customFormat="1" ht="27" customHeight="1" x14ac:dyDescent="0.25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5"/>
    </row>
    <row r="4" spans="2:30" x14ac:dyDescent="0.25">
      <c r="C4" s="1"/>
    </row>
    <row r="5" spans="2:30" ht="15.75" thickBot="1" x14ac:dyDescent="0.3">
      <c r="C5" s="1"/>
    </row>
    <row r="6" spans="2:30" s="13" customFormat="1" ht="63.75" customHeight="1" thickTop="1" x14ac:dyDescent="0.25">
      <c r="B6" s="15"/>
      <c r="C6" s="7"/>
      <c r="D6" s="70" t="s">
        <v>17</v>
      </c>
      <c r="E6" s="70"/>
      <c r="F6" s="70"/>
      <c r="G6" s="70" t="s">
        <v>18</v>
      </c>
      <c r="H6" s="70"/>
      <c r="I6" s="70"/>
      <c r="J6" s="70"/>
      <c r="K6" s="70"/>
      <c r="L6" s="70"/>
      <c r="M6" s="70"/>
      <c r="N6" s="70"/>
      <c r="O6" s="70"/>
      <c r="P6" s="70"/>
      <c r="Q6" s="70" t="s">
        <v>19</v>
      </c>
      <c r="R6" s="70"/>
      <c r="S6" s="70"/>
      <c r="T6" s="70" t="s">
        <v>20</v>
      </c>
      <c r="U6" s="70"/>
      <c r="V6" s="70"/>
      <c r="W6" s="70"/>
      <c r="X6" s="70" t="s">
        <v>21</v>
      </c>
      <c r="Y6" s="70"/>
      <c r="Z6" s="70"/>
      <c r="AA6" s="70"/>
      <c r="AB6"/>
      <c r="AC6"/>
      <c r="AD6"/>
    </row>
    <row r="7" spans="2:30" s="8" customFormat="1" ht="60" x14ac:dyDescent="0.25">
      <c r="B7" s="19" t="s">
        <v>3</v>
      </c>
      <c r="C7" s="16" t="s">
        <v>0</v>
      </c>
      <c r="D7" s="39" t="s">
        <v>22</v>
      </c>
      <c r="E7" s="39" t="s">
        <v>23</v>
      </c>
      <c r="F7" s="39" t="s">
        <v>24</v>
      </c>
      <c r="G7" s="39" t="s">
        <v>25</v>
      </c>
      <c r="H7" s="39" t="s">
        <v>26</v>
      </c>
      <c r="I7" s="39" t="s">
        <v>27</v>
      </c>
      <c r="J7" s="39" t="s">
        <v>28</v>
      </c>
      <c r="K7" s="39" t="s">
        <v>29</v>
      </c>
      <c r="L7" s="39" t="s">
        <v>30</v>
      </c>
      <c r="M7" s="39" t="s">
        <v>31</v>
      </c>
      <c r="N7" s="39" t="s">
        <v>15</v>
      </c>
      <c r="O7" s="39" t="s">
        <v>32</v>
      </c>
      <c r="P7" s="39" t="s">
        <v>24</v>
      </c>
      <c r="Q7" s="39" t="s">
        <v>22</v>
      </c>
      <c r="R7" s="39" t="s">
        <v>23</v>
      </c>
      <c r="S7" s="39" t="s">
        <v>24</v>
      </c>
      <c r="T7" s="39" t="s">
        <v>22</v>
      </c>
      <c r="U7" s="39" t="s">
        <v>23</v>
      </c>
      <c r="V7" s="39" t="s">
        <v>33</v>
      </c>
      <c r="W7" s="39" t="s">
        <v>24</v>
      </c>
      <c r="X7" s="39" t="s">
        <v>22</v>
      </c>
      <c r="Y7" s="39" t="s">
        <v>23</v>
      </c>
      <c r="Z7" s="39" t="s">
        <v>34</v>
      </c>
      <c r="AA7" s="39" t="s">
        <v>24</v>
      </c>
      <c r="AB7"/>
      <c r="AC7"/>
      <c r="AD7"/>
    </row>
    <row r="8" spans="2:30" s="6" customFormat="1" ht="35.25" customHeight="1" x14ac:dyDescent="0.25">
      <c r="B8" s="30" t="s">
        <v>104</v>
      </c>
      <c r="C8" s="17">
        <v>43</v>
      </c>
      <c r="D8" s="53">
        <v>1</v>
      </c>
      <c r="E8" s="53">
        <v>0</v>
      </c>
      <c r="F8" s="53">
        <v>0</v>
      </c>
      <c r="G8" s="53">
        <v>0.39534883720930231</v>
      </c>
      <c r="H8" s="53">
        <v>2.3255813953488372E-2</v>
      </c>
      <c r="I8" s="53">
        <v>0.46511627906976744</v>
      </c>
      <c r="J8" s="53">
        <v>0.11627906976744186</v>
      </c>
      <c r="K8" s="53">
        <v>2.3255813953488372E-2</v>
      </c>
      <c r="L8" s="53">
        <v>0</v>
      </c>
      <c r="M8" s="53">
        <v>2.3255813953488372E-2</v>
      </c>
      <c r="N8" s="53">
        <v>0</v>
      </c>
      <c r="O8" s="53">
        <v>0</v>
      </c>
      <c r="P8" s="53">
        <v>0</v>
      </c>
      <c r="Q8" s="53">
        <v>0.39534883720930231</v>
      </c>
      <c r="R8" s="53">
        <v>0.60465116279069764</v>
      </c>
      <c r="S8" s="53">
        <v>0</v>
      </c>
      <c r="T8" s="53">
        <v>0.27906976744186046</v>
      </c>
      <c r="U8" s="53">
        <v>9.3023255813953487E-2</v>
      </c>
      <c r="V8" s="53">
        <v>0.60465116279069764</v>
      </c>
      <c r="W8" s="53">
        <v>2.3255813953488372E-2</v>
      </c>
      <c r="X8" s="53">
        <v>0.86046511627906985</v>
      </c>
      <c r="Y8" s="53">
        <v>2.3255813953488372E-2</v>
      </c>
      <c r="Z8" s="53">
        <v>4.6511627906976744E-2</v>
      </c>
      <c r="AA8" s="53">
        <v>6.9767441860465115E-2</v>
      </c>
      <c r="AB8"/>
      <c r="AC8"/>
      <c r="AD8"/>
    </row>
    <row r="9" spans="2:30" s="6" customFormat="1" ht="35.25" customHeight="1" x14ac:dyDescent="0.25">
      <c r="B9" s="30" t="s">
        <v>105</v>
      </c>
      <c r="C9" s="17">
        <v>53</v>
      </c>
      <c r="D9" s="53">
        <v>1</v>
      </c>
      <c r="E9" s="53">
        <v>0</v>
      </c>
      <c r="F9" s="53">
        <v>0</v>
      </c>
      <c r="G9" s="53">
        <v>0.32075471698113206</v>
      </c>
      <c r="H9" s="53">
        <v>0</v>
      </c>
      <c r="I9" s="53">
        <v>0.56603773584905659</v>
      </c>
      <c r="J9" s="53">
        <v>5.6603773584905669E-2</v>
      </c>
      <c r="K9" s="53">
        <v>1.8867924528301886E-2</v>
      </c>
      <c r="L9" s="53">
        <v>0</v>
      </c>
      <c r="M9" s="53">
        <v>3.7735849056603772E-2</v>
      </c>
      <c r="N9" s="53">
        <v>0</v>
      </c>
      <c r="O9" s="53">
        <v>0</v>
      </c>
      <c r="P9" s="53">
        <v>1.8867924528301886E-2</v>
      </c>
      <c r="Q9" s="53">
        <v>0.47169811320754718</v>
      </c>
      <c r="R9" s="53">
        <v>0.47169811320754718</v>
      </c>
      <c r="S9" s="53">
        <v>5.6603773584905669E-2</v>
      </c>
      <c r="T9" s="53">
        <v>0.18867924528301888</v>
      </c>
      <c r="U9" s="53">
        <v>0.169811320754717</v>
      </c>
      <c r="V9" s="53">
        <v>0.64150943396226412</v>
      </c>
      <c r="W9" s="53">
        <v>0</v>
      </c>
      <c r="X9" s="53">
        <v>0.86792452830188682</v>
      </c>
      <c r="Y9" s="53">
        <v>5.6603773584905669E-2</v>
      </c>
      <c r="Z9" s="53">
        <v>1.8867924528301886E-2</v>
      </c>
      <c r="AA9" s="53">
        <v>5.6603773584905669E-2</v>
      </c>
      <c r="AB9"/>
      <c r="AC9"/>
      <c r="AD9"/>
    </row>
    <row r="10" spans="2:30" s="13" customFormat="1" ht="35.25" customHeight="1" x14ac:dyDescent="0.25">
      <c r="B10" s="32" t="s">
        <v>1</v>
      </c>
      <c r="C10" s="20">
        <v>96</v>
      </c>
      <c r="D10" s="41">
        <v>1</v>
      </c>
      <c r="E10" s="41">
        <v>0</v>
      </c>
      <c r="F10" s="41">
        <v>0</v>
      </c>
      <c r="G10" s="41">
        <v>0.35416666666666674</v>
      </c>
      <c r="H10" s="41">
        <v>1.0416666666666664E-2</v>
      </c>
      <c r="I10" s="41">
        <v>0.52083333333333337</v>
      </c>
      <c r="J10" s="41">
        <v>8.3333333333333315E-2</v>
      </c>
      <c r="K10" s="41">
        <v>2.0833333333333329E-2</v>
      </c>
      <c r="L10" s="41">
        <v>0</v>
      </c>
      <c r="M10" s="41">
        <v>3.125E-2</v>
      </c>
      <c r="N10" s="41">
        <v>0</v>
      </c>
      <c r="O10" s="41">
        <v>0</v>
      </c>
      <c r="P10" s="41">
        <v>1.0416666666666664E-2</v>
      </c>
      <c r="Q10" s="41">
        <v>0.4375</v>
      </c>
      <c r="R10" s="41">
        <v>0.53125</v>
      </c>
      <c r="S10" s="41">
        <v>3.125E-2</v>
      </c>
      <c r="T10" s="41">
        <v>0.22916666666666663</v>
      </c>
      <c r="U10" s="41">
        <v>0.13541666666666666</v>
      </c>
      <c r="V10" s="41">
        <v>0.625</v>
      </c>
      <c r="W10" s="41">
        <v>1.0416666666666664E-2</v>
      </c>
      <c r="X10" s="41">
        <v>0.86458333333333348</v>
      </c>
      <c r="Y10" s="41">
        <v>4.1666666666666657E-2</v>
      </c>
      <c r="Z10" s="41">
        <v>3.125E-2</v>
      </c>
      <c r="AA10" s="41">
        <v>6.25E-2</v>
      </c>
      <c r="AB10"/>
      <c r="AC10"/>
      <c r="AD10"/>
    </row>
  </sheetData>
  <mergeCells count="6">
    <mergeCell ref="B2:J2"/>
    <mergeCell ref="D6:F6"/>
    <mergeCell ref="G6:P6"/>
    <mergeCell ref="Q6:S6"/>
    <mergeCell ref="T6:W6"/>
    <mergeCell ref="X6:AA6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BW9"/>
  <sheetViews>
    <sheetView showGridLines="0" zoomScale="80" zoomScaleNormal="80" workbookViewId="0">
      <pane xSplit="2" topLeftCell="C1" activePane="topRight" state="frozen"/>
      <selection activeCell="K30" sqref="K30"/>
      <selection pane="topRight" activeCell="A4" sqref="A4:XFD58"/>
    </sheetView>
  </sheetViews>
  <sheetFormatPr baseColWidth="10" defaultColWidth="11.42578125" defaultRowHeight="15" x14ac:dyDescent="0.2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  <col min="27" max="27" width="11.42578125" style="60"/>
    <col min="37" max="37" width="11.42578125" style="60"/>
    <col min="46" max="46" width="11.42578125" style="60"/>
  </cols>
  <sheetData>
    <row r="1" spans="2:75" s="6" customFormat="1" ht="12.75" x14ac:dyDescent="0.25">
      <c r="B1" s="11"/>
      <c r="C1" s="11"/>
      <c r="D1" s="11"/>
      <c r="E1" s="11"/>
      <c r="F1" s="11"/>
      <c r="G1" s="11"/>
      <c r="H1" s="11"/>
      <c r="I1" s="11"/>
      <c r="J1" s="11"/>
      <c r="AA1" s="54"/>
      <c r="AK1" s="54"/>
    </row>
    <row r="2" spans="2:75" s="6" customFormat="1" ht="30.75" customHeight="1" x14ac:dyDescent="0.25">
      <c r="B2" s="71" t="s">
        <v>35</v>
      </c>
      <c r="C2" s="71"/>
      <c r="D2" s="71"/>
      <c r="E2" s="71"/>
      <c r="F2" s="71"/>
      <c r="G2" s="71"/>
      <c r="H2" s="71"/>
      <c r="I2" s="71"/>
      <c r="J2" s="7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3"/>
      <c r="AC2" s="15"/>
      <c r="AD2" s="15"/>
      <c r="AE2" s="15"/>
      <c r="AF2" s="15"/>
      <c r="AK2" s="54"/>
    </row>
    <row r="3" spans="2:75" s="6" customFormat="1" ht="27" customHeight="1" x14ac:dyDescent="0.25">
      <c r="B3" s="9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55"/>
      <c r="AB3" s="14"/>
      <c r="AC3" s="14"/>
      <c r="AD3" s="5"/>
      <c r="AK3" s="54"/>
      <c r="AT3" s="54"/>
    </row>
    <row r="4" spans="2:75" s="6" customFormat="1" ht="15.75" thickBot="1" x14ac:dyDescent="0.3">
      <c r="B4" s="7"/>
      <c r="C4" s="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59"/>
      <c r="AB4" s="11"/>
      <c r="AC4" s="11"/>
      <c r="AK4" s="54"/>
      <c r="AT4" s="54"/>
    </row>
    <row r="5" spans="2:75" ht="36" customHeight="1" thickTop="1" x14ac:dyDescent="0.25">
      <c r="C5" s="7"/>
      <c r="D5" s="67" t="s">
        <v>36</v>
      </c>
      <c r="E5" s="68"/>
      <c r="F5" s="68"/>
      <c r="G5" s="68"/>
      <c r="H5" s="69"/>
      <c r="I5" s="73" t="s">
        <v>37</v>
      </c>
      <c r="J5" s="74"/>
      <c r="K5" s="67" t="s">
        <v>38</v>
      </c>
      <c r="L5" s="68"/>
      <c r="M5" s="68"/>
      <c r="N5" s="67" t="s">
        <v>39</v>
      </c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72"/>
      <c r="AB5" s="67" t="s">
        <v>40</v>
      </c>
      <c r="AC5" s="68"/>
      <c r="AD5" s="68"/>
      <c r="AE5" s="68"/>
      <c r="AF5" s="68"/>
      <c r="AG5" s="67" t="s">
        <v>41</v>
      </c>
      <c r="AH5" s="68"/>
      <c r="AI5" s="68"/>
      <c r="AJ5" s="68"/>
      <c r="AK5" s="72"/>
      <c r="AL5" s="67" t="s">
        <v>42</v>
      </c>
      <c r="AM5" s="68"/>
      <c r="AN5" s="68"/>
      <c r="AO5" s="68"/>
      <c r="AP5" s="68"/>
      <c r="AQ5" s="68"/>
      <c r="AR5" s="68"/>
      <c r="AS5" s="68"/>
      <c r="AT5" s="72"/>
    </row>
    <row r="6" spans="2:75" ht="36" customHeight="1" x14ac:dyDescent="0.25">
      <c r="B6" s="19" t="s">
        <v>3</v>
      </c>
      <c r="C6" s="16" t="s">
        <v>0</v>
      </c>
      <c r="D6" s="39" t="s">
        <v>43</v>
      </c>
      <c r="E6" s="39" t="s">
        <v>44</v>
      </c>
      <c r="F6" s="39" t="s">
        <v>107</v>
      </c>
      <c r="G6" s="39" t="s">
        <v>108</v>
      </c>
      <c r="H6" s="62" t="s">
        <v>110</v>
      </c>
      <c r="I6" s="39" t="s">
        <v>22</v>
      </c>
      <c r="J6" s="39" t="s">
        <v>23</v>
      </c>
      <c r="K6" s="39" t="s">
        <v>22</v>
      </c>
      <c r="L6" s="39" t="s">
        <v>23</v>
      </c>
      <c r="M6" s="39" t="s">
        <v>24</v>
      </c>
      <c r="N6" s="39" t="s">
        <v>45</v>
      </c>
      <c r="O6" s="39" t="s">
        <v>46</v>
      </c>
      <c r="P6" s="39" t="s">
        <v>47</v>
      </c>
      <c r="Q6" s="39" t="s">
        <v>48</v>
      </c>
      <c r="R6" s="39" t="s">
        <v>49</v>
      </c>
      <c r="S6" s="39" t="s">
        <v>50</v>
      </c>
      <c r="T6" s="51" t="s">
        <v>51</v>
      </c>
      <c r="U6" s="39" t="s">
        <v>64</v>
      </c>
      <c r="V6" s="51" t="s">
        <v>60</v>
      </c>
      <c r="W6" s="39" t="s">
        <v>59</v>
      </c>
      <c r="X6" s="64" t="s">
        <v>109</v>
      </c>
      <c r="Y6" s="64" t="s">
        <v>29</v>
      </c>
      <c r="Z6" s="39" t="s">
        <v>24</v>
      </c>
      <c r="AA6" s="56" t="s">
        <v>52</v>
      </c>
      <c r="AB6" s="39" t="s">
        <v>53</v>
      </c>
      <c r="AC6" s="39" t="s">
        <v>54</v>
      </c>
      <c r="AD6" s="39" t="s">
        <v>55</v>
      </c>
      <c r="AE6" s="51" t="s">
        <v>65</v>
      </c>
      <c r="AF6" s="39" t="s">
        <v>24</v>
      </c>
      <c r="AG6" s="39" t="s">
        <v>66</v>
      </c>
      <c r="AH6" s="39" t="s">
        <v>67</v>
      </c>
      <c r="AI6" s="39" t="s">
        <v>68</v>
      </c>
      <c r="AJ6" s="39" t="s">
        <v>56</v>
      </c>
      <c r="AK6" s="56" t="s">
        <v>52</v>
      </c>
      <c r="AL6" s="39" t="s">
        <v>57</v>
      </c>
      <c r="AM6" s="39" t="s">
        <v>58</v>
      </c>
      <c r="AN6" s="39" t="s">
        <v>59</v>
      </c>
      <c r="AO6" s="39" t="s">
        <v>60</v>
      </c>
      <c r="AP6" s="39" t="s">
        <v>61</v>
      </c>
      <c r="AQ6" s="39" t="s">
        <v>62</v>
      </c>
      <c r="AR6" s="39" t="s">
        <v>29</v>
      </c>
      <c r="AS6" s="39" t="s">
        <v>63</v>
      </c>
      <c r="AT6" s="56" t="s">
        <v>52</v>
      </c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2:75" ht="34.5" customHeight="1" x14ac:dyDescent="0.25">
      <c r="B7" s="30" t="s">
        <v>104</v>
      </c>
      <c r="C7" s="17">
        <v>43</v>
      </c>
      <c r="D7" s="43">
        <v>0.76744186046511631</v>
      </c>
      <c r="E7" s="43">
        <v>0.20930232558139536</v>
      </c>
      <c r="F7" s="43">
        <v>2.3255813953488372E-2</v>
      </c>
      <c r="G7" s="61">
        <v>0</v>
      </c>
      <c r="H7" s="43">
        <v>0</v>
      </c>
      <c r="I7" s="43">
        <v>0.97674418604651148</v>
      </c>
      <c r="J7" s="43">
        <v>2.3255813953488372E-2</v>
      </c>
      <c r="K7" s="43">
        <v>9.3023255813953487E-2</v>
      </c>
      <c r="L7" s="43">
        <v>0.90697674418604646</v>
      </c>
      <c r="M7" s="43">
        <v>0</v>
      </c>
      <c r="N7" s="43">
        <v>0</v>
      </c>
      <c r="O7" s="43">
        <v>0</v>
      </c>
      <c r="P7" s="43">
        <v>0</v>
      </c>
      <c r="Q7" s="43">
        <v>0.33333333333333326</v>
      </c>
      <c r="R7" s="43">
        <v>0</v>
      </c>
      <c r="S7" s="43">
        <v>0.33333333333333326</v>
      </c>
      <c r="T7" s="50">
        <v>0</v>
      </c>
      <c r="U7" s="43">
        <v>0</v>
      </c>
      <c r="V7" s="50">
        <v>0</v>
      </c>
      <c r="W7" s="43">
        <v>0</v>
      </c>
      <c r="X7" s="66">
        <v>0</v>
      </c>
      <c r="Y7" s="66">
        <v>0</v>
      </c>
      <c r="Z7" s="43">
        <v>0.33333333333333326</v>
      </c>
      <c r="AA7" s="57">
        <v>3</v>
      </c>
      <c r="AB7" s="43">
        <v>0.34883720930232553</v>
      </c>
      <c r="AC7" s="43">
        <v>2.3255813953488372E-2</v>
      </c>
      <c r="AD7" s="43">
        <v>0.51162790697674421</v>
      </c>
      <c r="AE7" s="50">
        <v>2.3255813953488372E-2</v>
      </c>
      <c r="AF7" s="43">
        <v>9.3023255813953487E-2</v>
      </c>
      <c r="AG7" s="43">
        <v>1</v>
      </c>
      <c r="AH7" s="43">
        <v>0</v>
      </c>
      <c r="AI7" s="43">
        <v>0</v>
      </c>
      <c r="AJ7" s="43">
        <v>0</v>
      </c>
      <c r="AK7" s="57">
        <v>1</v>
      </c>
      <c r="AL7" s="43">
        <v>0</v>
      </c>
      <c r="AM7" s="43">
        <v>0</v>
      </c>
      <c r="AN7" s="43">
        <v>0</v>
      </c>
      <c r="AO7" s="43">
        <v>0</v>
      </c>
      <c r="AP7" s="43">
        <v>0</v>
      </c>
      <c r="AQ7" s="43">
        <v>0</v>
      </c>
      <c r="AR7" s="43">
        <v>1</v>
      </c>
      <c r="AS7" s="43">
        <v>0</v>
      </c>
      <c r="AT7" s="57">
        <f>+AK7</f>
        <v>1</v>
      </c>
    </row>
    <row r="8" spans="2:75" ht="34.5" customHeight="1" x14ac:dyDescent="0.25">
      <c r="B8" s="30" t="s">
        <v>105</v>
      </c>
      <c r="C8" s="17">
        <v>53</v>
      </c>
      <c r="D8" s="43">
        <v>0.679245283018868</v>
      </c>
      <c r="E8" s="43">
        <v>0.169811320754717</v>
      </c>
      <c r="F8" s="43">
        <v>9.4339622641509441E-2</v>
      </c>
      <c r="G8" s="61">
        <v>1.8867924528301886E-2</v>
      </c>
      <c r="H8" s="43">
        <v>3.7735849056603772E-2</v>
      </c>
      <c r="I8" s="43">
        <v>0.98113207547169812</v>
      </c>
      <c r="J8" s="43">
        <v>1.8867924528301886E-2</v>
      </c>
      <c r="K8" s="43">
        <v>0.169811320754717</v>
      </c>
      <c r="L8" s="43">
        <v>0.83018867924528306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0.75</v>
      </c>
      <c r="S8" s="43">
        <v>0.25</v>
      </c>
      <c r="T8" s="50">
        <v>0</v>
      </c>
      <c r="U8" s="43">
        <v>0</v>
      </c>
      <c r="V8" s="50">
        <v>0</v>
      </c>
      <c r="W8" s="43">
        <v>0</v>
      </c>
      <c r="X8" s="66">
        <v>0</v>
      </c>
      <c r="Y8" s="66">
        <v>0</v>
      </c>
      <c r="Z8" s="43">
        <v>0</v>
      </c>
      <c r="AA8" s="57">
        <v>4</v>
      </c>
      <c r="AB8" s="43">
        <v>0.41509433962264153</v>
      </c>
      <c r="AC8" s="43">
        <v>3.7735849056603772E-2</v>
      </c>
      <c r="AD8" s="43">
        <v>0.41509433962264153</v>
      </c>
      <c r="AE8" s="50">
        <v>1.8867924528301886E-2</v>
      </c>
      <c r="AF8" s="43">
        <v>0.11320754716981134</v>
      </c>
      <c r="AG8" s="43">
        <v>0.5</v>
      </c>
      <c r="AH8" s="43">
        <v>0.5</v>
      </c>
      <c r="AI8" s="43">
        <v>0</v>
      </c>
      <c r="AJ8" s="43">
        <v>0</v>
      </c>
      <c r="AK8" s="57">
        <v>2</v>
      </c>
      <c r="AL8" s="43">
        <v>0.5</v>
      </c>
      <c r="AM8" s="43">
        <v>0</v>
      </c>
      <c r="AN8" s="43">
        <v>0.5</v>
      </c>
      <c r="AO8" s="43">
        <v>0</v>
      </c>
      <c r="AP8" s="43">
        <v>0</v>
      </c>
      <c r="AQ8" s="43">
        <v>0</v>
      </c>
      <c r="AR8" s="43">
        <v>0</v>
      </c>
      <c r="AS8" s="43">
        <v>0</v>
      </c>
      <c r="AT8" s="57">
        <f>+AK8</f>
        <v>2</v>
      </c>
    </row>
    <row r="9" spans="2:75" s="3" customFormat="1" ht="34.5" customHeight="1" x14ac:dyDescent="0.25">
      <c r="B9" s="32" t="s">
        <v>1</v>
      </c>
      <c r="C9" s="20">
        <v>96</v>
      </c>
      <c r="D9" s="44">
        <v>0.71875</v>
      </c>
      <c r="E9" s="44">
        <v>0.1875</v>
      </c>
      <c r="F9" s="44">
        <v>6.25E-2</v>
      </c>
      <c r="G9" s="63">
        <v>1.0416666666666664E-2</v>
      </c>
      <c r="H9" s="44">
        <v>2.0833333333333329E-2</v>
      </c>
      <c r="I9" s="44">
        <v>0.97916666666666652</v>
      </c>
      <c r="J9" s="44">
        <v>2.0833333333333329E-2</v>
      </c>
      <c r="K9" s="44">
        <v>0.13541666666666666</v>
      </c>
      <c r="L9" s="44">
        <v>0.86458333333333348</v>
      </c>
      <c r="M9" s="44">
        <v>0</v>
      </c>
      <c r="N9" s="44">
        <v>0</v>
      </c>
      <c r="O9" s="44">
        <v>0</v>
      </c>
      <c r="P9" s="44">
        <v>0</v>
      </c>
      <c r="Q9" s="44">
        <v>0.14285714285714285</v>
      </c>
      <c r="R9" s="44">
        <v>0.42857142857142855</v>
      </c>
      <c r="S9" s="44">
        <v>0.2857142857142857</v>
      </c>
      <c r="T9" s="52">
        <v>0</v>
      </c>
      <c r="U9" s="44">
        <v>0</v>
      </c>
      <c r="V9" s="52">
        <v>0</v>
      </c>
      <c r="W9" s="44">
        <v>0</v>
      </c>
      <c r="X9" s="65">
        <v>0</v>
      </c>
      <c r="Y9" s="65">
        <v>0</v>
      </c>
      <c r="Z9" s="44">
        <v>0.14285714285714285</v>
      </c>
      <c r="AA9" s="58">
        <v>7</v>
      </c>
      <c r="AB9" s="44">
        <v>0.38541666666666674</v>
      </c>
      <c r="AC9" s="44">
        <v>3.125E-2</v>
      </c>
      <c r="AD9" s="44">
        <v>0.45833333333333326</v>
      </c>
      <c r="AE9" s="52">
        <v>2.0833333333333329E-2</v>
      </c>
      <c r="AF9" s="44">
        <v>0.10416666666666669</v>
      </c>
      <c r="AG9" s="44">
        <v>0.66666666666666652</v>
      </c>
      <c r="AH9" s="44">
        <v>0.33333333333333326</v>
      </c>
      <c r="AI9" s="44">
        <v>0</v>
      </c>
      <c r="AJ9" s="44">
        <v>0</v>
      </c>
      <c r="AK9" s="58">
        <v>3</v>
      </c>
      <c r="AL9" s="44">
        <v>0.33333333333333326</v>
      </c>
      <c r="AM9" s="44">
        <v>0</v>
      </c>
      <c r="AN9" s="44">
        <v>0.33333333333333326</v>
      </c>
      <c r="AO9" s="44">
        <v>0</v>
      </c>
      <c r="AP9" s="44">
        <v>0</v>
      </c>
      <c r="AQ9" s="44">
        <v>0</v>
      </c>
      <c r="AR9" s="44">
        <v>0.33333333333333326</v>
      </c>
      <c r="AS9" s="44">
        <v>0</v>
      </c>
      <c r="AT9" s="58">
        <f>+AK9</f>
        <v>3</v>
      </c>
    </row>
  </sheetData>
  <mergeCells count="8">
    <mergeCell ref="D5:H5"/>
    <mergeCell ref="I5:J5"/>
    <mergeCell ref="K5:M5"/>
    <mergeCell ref="B2:J2"/>
    <mergeCell ref="N5:AA5"/>
    <mergeCell ref="AB5:AF5"/>
    <mergeCell ref="AG5:AK5"/>
    <mergeCell ref="AL5:AT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G9"/>
  <sheetViews>
    <sheetView showGridLines="0" zoomScale="80" zoomScaleNormal="80" workbookViewId="0">
      <pane xSplit="2" topLeftCell="C1" activePane="topRight" state="frozen"/>
      <selection activeCell="K30" sqref="K30"/>
      <selection pane="topRight" activeCell="A4" sqref="A4:XFD58"/>
    </sheetView>
  </sheetViews>
  <sheetFormatPr baseColWidth="10" defaultColWidth="11.42578125" defaultRowHeight="15" x14ac:dyDescent="0.25"/>
  <cols>
    <col min="1" max="1" width="6.5703125" customWidth="1"/>
    <col min="2" max="2" width="15.28515625" bestFit="1" customWidth="1"/>
  </cols>
  <sheetData>
    <row r="1" spans="2:33" s="6" customFormat="1" ht="12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2:33" s="6" customFormat="1" ht="30.75" customHeight="1" x14ac:dyDescent="0.25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2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2:33" s="6" customFormat="1" ht="27" customHeight="1" x14ac:dyDescent="0.25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5"/>
    </row>
    <row r="4" spans="2:33" ht="15.75" thickBot="1" x14ac:dyDescent="0.3">
      <c r="C4" s="1"/>
    </row>
    <row r="5" spans="2:33" ht="37.5" customHeight="1" thickTop="1" x14ac:dyDescent="0.25">
      <c r="C5" s="10"/>
      <c r="D5" s="73" t="s">
        <v>70</v>
      </c>
      <c r="E5" s="74"/>
      <c r="F5" s="74"/>
      <c r="G5" s="74"/>
      <c r="H5" s="75"/>
      <c r="I5" s="73" t="s">
        <v>71</v>
      </c>
      <c r="J5" s="74"/>
      <c r="K5" s="74"/>
      <c r="L5" s="74"/>
      <c r="M5" s="73" t="s">
        <v>72</v>
      </c>
      <c r="N5" s="74"/>
      <c r="O5" s="74"/>
      <c r="P5" s="73" t="s">
        <v>73</v>
      </c>
      <c r="Q5" s="74"/>
      <c r="R5" s="74"/>
      <c r="S5" s="74"/>
      <c r="T5" s="76"/>
      <c r="U5" s="73" t="s">
        <v>74</v>
      </c>
      <c r="V5" s="74"/>
      <c r="W5" s="74"/>
      <c r="X5" s="74"/>
      <c r="Y5" s="76"/>
      <c r="Z5" s="73" t="s">
        <v>75</v>
      </c>
      <c r="AA5" s="74"/>
      <c r="AB5" s="74"/>
      <c r="AC5" s="74"/>
      <c r="AD5" s="74"/>
      <c r="AE5" s="73" t="s">
        <v>76</v>
      </c>
      <c r="AF5" s="74"/>
      <c r="AG5" s="74"/>
    </row>
    <row r="6" spans="2:33" ht="36" x14ac:dyDescent="0.25">
      <c r="B6" s="19" t="s">
        <v>3</v>
      </c>
      <c r="C6" s="16" t="s">
        <v>0</v>
      </c>
      <c r="D6" s="31" t="s">
        <v>77</v>
      </c>
      <c r="E6" s="31" t="s">
        <v>78</v>
      </c>
      <c r="F6" s="31" t="s">
        <v>79</v>
      </c>
      <c r="G6" s="31" t="s">
        <v>68</v>
      </c>
      <c r="H6" s="31" t="s">
        <v>24</v>
      </c>
      <c r="I6" s="31" t="s">
        <v>22</v>
      </c>
      <c r="J6" s="31" t="s">
        <v>23</v>
      </c>
      <c r="K6" s="24" t="s">
        <v>24</v>
      </c>
      <c r="L6" s="16" t="s">
        <v>52</v>
      </c>
      <c r="M6" s="31" t="s">
        <v>22</v>
      </c>
      <c r="N6" s="31" t="s">
        <v>23</v>
      </c>
      <c r="O6" s="31" t="s">
        <v>24</v>
      </c>
      <c r="P6" s="31" t="s">
        <v>80</v>
      </c>
      <c r="Q6" s="31" t="s">
        <v>81</v>
      </c>
      <c r="R6" s="31" t="s">
        <v>82</v>
      </c>
      <c r="S6" s="31" t="s">
        <v>83</v>
      </c>
      <c r="T6" s="31" t="s">
        <v>24</v>
      </c>
      <c r="U6" s="31" t="s">
        <v>84</v>
      </c>
      <c r="V6" s="31" t="s">
        <v>85</v>
      </c>
      <c r="W6" s="31" t="s">
        <v>86</v>
      </c>
      <c r="X6" s="31" t="s">
        <v>87</v>
      </c>
      <c r="Y6" s="31" t="s">
        <v>24</v>
      </c>
      <c r="Z6" s="31" t="s">
        <v>88</v>
      </c>
      <c r="AA6" s="31" t="s">
        <v>89</v>
      </c>
      <c r="AB6" s="31" t="s">
        <v>90</v>
      </c>
      <c r="AC6" s="51" t="s">
        <v>91</v>
      </c>
      <c r="AD6" s="31" t="s">
        <v>24</v>
      </c>
      <c r="AE6" s="31" t="s">
        <v>22</v>
      </c>
      <c r="AF6" s="31" t="s">
        <v>23</v>
      </c>
      <c r="AG6" s="31" t="s">
        <v>24</v>
      </c>
    </row>
    <row r="7" spans="2:33" ht="33.75" customHeight="1" x14ac:dyDescent="0.25">
      <c r="B7" s="30" t="s">
        <v>104</v>
      </c>
      <c r="C7" s="28">
        <v>42</v>
      </c>
      <c r="D7" s="29">
        <v>0.7142857142857143</v>
      </c>
      <c r="E7" s="29">
        <v>0.23809523809523805</v>
      </c>
      <c r="F7" s="29">
        <v>4.7619047619047616E-2</v>
      </c>
      <c r="G7" s="29">
        <v>0</v>
      </c>
      <c r="H7" s="29">
        <v>0</v>
      </c>
      <c r="I7" s="29">
        <v>0.83333333333333348</v>
      </c>
      <c r="J7" s="29">
        <v>0.13333333333333333</v>
      </c>
      <c r="K7" s="29">
        <v>3.3333333333333333E-2</v>
      </c>
      <c r="L7" s="28">
        <v>30</v>
      </c>
      <c r="M7" s="29">
        <v>0.5</v>
      </c>
      <c r="N7" s="29">
        <v>0.5</v>
      </c>
      <c r="O7" s="29">
        <v>0</v>
      </c>
      <c r="P7" s="29">
        <v>0.54761904761904767</v>
      </c>
      <c r="Q7" s="29">
        <v>0.35714285714285715</v>
      </c>
      <c r="R7" s="29">
        <v>7.1428571428571425E-2</v>
      </c>
      <c r="S7" s="29">
        <v>2.3809523809523808E-2</v>
      </c>
      <c r="T7" s="29">
        <v>0</v>
      </c>
      <c r="U7" s="29">
        <v>0.40476190476190477</v>
      </c>
      <c r="V7" s="29">
        <v>0.38095238095238093</v>
      </c>
      <c r="W7" s="29">
        <v>0.16666666666666663</v>
      </c>
      <c r="X7" s="29">
        <v>4.7619047619047616E-2</v>
      </c>
      <c r="Y7" s="29">
        <v>0</v>
      </c>
      <c r="Z7" s="29">
        <v>0.52380952380952384</v>
      </c>
      <c r="AA7" s="29">
        <v>0.38095238095238093</v>
      </c>
      <c r="AB7" s="29">
        <v>4.7619047619047616E-2</v>
      </c>
      <c r="AC7" s="50">
        <v>0</v>
      </c>
      <c r="AD7" s="29">
        <v>4.7619047619047616E-2</v>
      </c>
      <c r="AE7" s="29">
        <v>0.61904761904761907</v>
      </c>
      <c r="AF7" s="29">
        <v>0.38095238095238093</v>
      </c>
      <c r="AG7" s="29">
        <v>0</v>
      </c>
    </row>
    <row r="8" spans="2:33" ht="33.75" customHeight="1" x14ac:dyDescent="0.25">
      <c r="B8" s="30" t="s">
        <v>105</v>
      </c>
      <c r="C8" s="28">
        <v>45</v>
      </c>
      <c r="D8" s="29">
        <v>0.75555555555555554</v>
      </c>
      <c r="E8" s="29">
        <v>0.15555555555555556</v>
      </c>
      <c r="F8" s="29">
        <v>4.4444444444444446E-2</v>
      </c>
      <c r="G8" s="29">
        <v>2.2222222222222223E-2</v>
      </c>
      <c r="H8" s="29">
        <v>2.2222222222222223E-2</v>
      </c>
      <c r="I8" s="29">
        <v>0.79411764705882348</v>
      </c>
      <c r="J8" s="29">
        <v>0.20588235294117646</v>
      </c>
      <c r="K8" s="29">
        <v>0</v>
      </c>
      <c r="L8" s="28">
        <v>34</v>
      </c>
      <c r="M8" s="29">
        <v>0.51111111111111107</v>
      </c>
      <c r="N8" s="29">
        <v>0.48888888888888887</v>
      </c>
      <c r="O8" s="29">
        <v>0</v>
      </c>
      <c r="P8" s="29">
        <v>0.48888888888888887</v>
      </c>
      <c r="Q8" s="29">
        <v>0.48888888888888887</v>
      </c>
      <c r="R8" s="29">
        <v>2.2222222222222223E-2</v>
      </c>
      <c r="S8" s="29">
        <v>0</v>
      </c>
      <c r="T8" s="29">
        <v>0</v>
      </c>
      <c r="U8" s="29">
        <v>0.42222222222222222</v>
      </c>
      <c r="V8" s="29">
        <v>0.51111111111111107</v>
      </c>
      <c r="W8" s="29">
        <v>6.6666666666666666E-2</v>
      </c>
      <c r="X8" s="29">
        <v>0</v>
      </c>
      <c r="Y8" s="29">
        <v>0</v>
      </c>
      <c r="Z8" s="29">
        <v>0.4</v>
      </c>
      <c r="AA8" s="29">
        <v>0.55555555555555558</v>
      </c>
      <c r="AB8" s="29">
        <v>0</v>
      </c>
      <c r="AC8" s="50">
        <v>2.2222222222222223E-2</v>
      </c>
      <c r="AD8" s="29">
        <v>2.2222222222222223E-2</v>
      </c>
      <c r="AE8" s="29">
        <v>0.42222222222222222</v>
      </c>
      <c r="AF8" s="29">
        <v>0.55555555555555558</v>
      </c>
      <c r="AG8" s="29">
        <v>2.2222222222222223E-2</v>
      </c>
    </row>
    <row r="9" spans="2:33" s="3" customFormat="1" ht="33.75" customHeight="1" x14ac:dyDescent="0.25">
      <c r="B9" s="32" t="s">
        <v>1</v>
      </c>
      <c r="C9" s="33">
        <v>87</v>
      </c>
      <c r="D9" s="34">
        <v>0.73563218390804597</v>
      </c>
      <c r="E9" s="34">
        <v>0.1954022988505747</v>
      </c>
      <c r="F9" s="34">
        <v>4.5977011494252873E-2</v>
      </c>
      <c r="G9" s="34">
        <v>1.1494252873563218E-2</v>
      </c>
      <c r="H9" s="34">
        <v>1.1494252873563218E-2</v>
      </c>
      <c r="I9" s="34">
        <v>0.8125</v>
      </c>
      <c r="J9" s="34">
        <v>0.171875</v>
      </c>
      <c r="K9" s="34">
        <v>1.5625E-2</v>
      </c>
      <c r="L9" s="33">
        <v>64</v>
      </c>
      <c r="M9" s="34">
        <v>0.50574712643678166</v>
      </c>
      <c r="N9" s="34">
        <v>0.4942528735632184</v>
      </c>
      <c r="O9" s="34">
        <v>0</v>
      </c>
      <c r="P9" s="34">
        <v>0.51724137931034486</v>
      </c>
      <c r="Q9" s="34">
        <v>0.42528735632183901</v>
      </c>
      <c r="R9" s="34">
        <v>4.5977011494252873E-2</v>
      </c>
      <c r="S9" s="34">
        <v>1.1494252873563218E-2</v>
      </c>
      <c r="T9" s="34">
        <v>0</v>
      </c>
      <c r="U9" s="34">
        <v>0.41379310344827586</v>
      </c>
      <c r="V9" s="34">
        <v>0.44827586206896552</v>
      </c>
      <c r="W9" s="34">
        <v>0.11494252873563218</v>
      </c>
      <c r="X9" s="34">
        <v>2.2988505747126436E-2</v>
      </c>
      <c r="Y9" s="34">
        <v>0</v>
      </c>
      <c r="Z9" s="34">
        <v>0.45977011494252873</v>
      </c>
      <c r="AA9" s="34">
        <v>0.47126436781609193</v>
      </c>
      <c r="AB9" s="34">
        <v>2.2988505747126436E-2</v>
      </c>
      <c r="AC9" s="52">
        <v>1.1494252873563218E-2</v>
      </c>
      <c r="AD9" s="34">
        <v>3.4482758620689655E-2</v>
      </c>
      <c r="AE9" s="34">
        <v>0.51724137931034486</v>
      </c>
      <c r="AF9" s="34">
        <v>0.47126436781609193</v>
      </c>
      <c r="AG9" s="34">
        <v>1.1494252873563218E-2</v>
      </c>
    </row>
  </sheetData>
  <mergeCells count="8">
    <mergeCell ref="B2:J2"/>
    <mergeCell ref="D5:H5"/>
    <mergeCell ref="I5:L5"/>
    <mergeCell ref="M5:O5"/>
    <mergeCell ref="P5:T5"/>
    <mergeCell ref="U5:Y5"/>
    <mergeCell ref="Z5:AD5"/>
    <mergeCell ref="AE5:A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O10"/>
  <sheetViews>
    <sheetView showGridLines="0" tabSelected="1" zoomScale="80" zoomScaleNormal="80" workbookViewId="0">
      <pane xSplit="2" topLeftCell="C1" activePane="topRight" state="frozen"/>
      <selection activeCell="K30" sqref="K30"/>
      <selection pane="topRight" activeCell="F3" sqref="F3"/>
    </sheetView>
  </sheetViews>
  <sheetFormatPr baseColWidth="10" defaultColWidth="11.42578125" defaultRowHeight="15" x14ac:dyDescent="0.25"/>
  <cols>
    <col min="1" max="1" width="6.42578125" style="6" customWidth="1"/>
    <col min="2" max="2" width="34.42578125" style="8" customWidth="1"/>
    <col min="3" max="3" width="12.28515625" customWidth="1"/>
    <col min="4" max="13" width="17.5703125" style="11" customWidth="1"/>
    <col min="14" max="14" width="17.5703125" style="6" customWidth="1"/>
    <col min="15" max="16384" width="11.42578125" style="6"/>
  </cols>
  <sheetData>
    <row r="1" spans="2:15" ht="12.75" x14ac:dyDescent="0.25">
      <c r="C1" s="11"/>
    </row>
    <row r="2" spans="2:15" ht="30.75" customHeight="1" x14ac:dyDescent="0.25">
      <c r="B2" s="71" t="s">
        <v>92</v>
      </c>
      <c r="C2" s="71"/>
      <c r="D2" s="71"/>
      <c r="E2" s="71"/>
      <c r="F2" s="71"/>
      <c r="G2" s="71"/>
      <c r="H2" s="15"/>
      <c r="I2" s="15"/>
      <c r="J2" s="15"/>
      <c r="K2" s="15"/>
      <c r="L2" s="15"/>
      <c r="M2" s="15"/>
    </row>
    <row r="3" spans="2:15" ht="27" customHeight="1" x14ac:dyDescent="0.25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2:15" x14ac:dyDescent="0.25">
      <c r="C4" s="1"/>
    </row>
    <row r="5" spans="2:15" x14ac:dyDescent="0.25">
      <c r="C5" s="1"/>
    </row>
    <row r="6" spans="2:15" s="13" customFormat="1" ht="38.25" customHeight="1" x14ac:dyDescent="0.25">
      <c r="B6" s="8"/>
      <c r="C6" s="7"/>
      <c r="D6" s="77" t="s">
        <v>93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2:15" s="8" customFormat="1" ht="60" x14ac:dyDescent="0.25">
      <c r="B7" s="19" t="s">
        <v>3</v>
      </c>
      <c r="C7" s="16" t="s">
        <v>0</v>
      </c>
      <c r="D7" s="46" t="s">
        <v>94</v>
      </c>
      <c r="E7" s="46" t="s">
        <v>95</v>
      </c>
      <c r="F7" s="46" t="s">
        <v>96</v>
      </c>
      <c r="G7" s="46" t="s">
        <v>97</v>
      </c>
      <c r="H7" s="46" t="s">
        <v>98</v>
      </c>
      <c r="I7" s="46" t="s">
        <v>99</v>
      </c>
      <c r="J7" s="46" t="s">
        <v>100</v>
      </c>
      <c r="K7" s="46" t="s">
        <v>101</v>
      </c>
      <c r="L7" s="46" t="s">
        <v>102</v>
      </c>
      <c r="M7" s="46" t="s">
        <v>103</v>
      </c>
      <c r="N7" s="46" t="s">
        <v>29</v>
      </c>
      <c r="O7" s="46" t="s">
        <v>24</v>
      </c>
    </row>
    <row r="8" spans="2:15" ht="35.25" customHeight="1" x14ac:dyDescent="0.25">
      <c r="B8" s="30" t="s">
        <v>104</v>
      </c>
      <c r="C8" s="17">
        <v>43</v>
      </c>
      <c r="D8" s="29">
        <v>0.13953488372093023</v>
      </c>
      <c r="E8" s="29">
        <v>4.6511627906976744E-2</v>
      </c>
      <c r="F8" s="29">
        <v>2.3255813953488372E-2</v>
      </c>
      <c r="G8" s="29">
        <v>0</v>
      </c>
      <c r="H8" s="29">
        <v>0</v>
      </c>
      <c r="I8" s="29">
        <v>0</v>
      </c>
      <c r="J8" s="29">
        <v>4.6511627906976744E-2</v>
      </c>
      <c r="K8" s="29">
        <v>0.11627906976744186</v>
      </c>
      <c r="L8" s="29">
        <v>0</v>
      </c>
      <c r="M8" s="29">
        <v>6.9767441860465115E-2</v>
      </c>
      <c r="N8" s="29">
        <v>0</v>
      </c>
      <c r="O8" s="29">
        <v>0.58139534883720934</v>
      </c>
    </row>
    <row r="9" spans="2:15" ht="35.25" customHeight="1" x14ac:dyDescent="0.25">
      <c r="B9" s="30" t="s">
        <v>105</v>
      </c>
      <c r="C9" s="17">
        <v>53</v>
      </c>
      <c r="D9" s="29">
        <v>5.6603773584905669E-2</v>
      </c>
      <c r="E9" s="29">
        <v>1.8867924528301886E-2</v>
      </c>
      <c r="F9" s="29">
        <v>3.7735849056603772E-2</v>
      </c>
      <c r="G9" s="29">
        <v>3.7735849056603772E-2</v>
      </c>
      <c r="H9" s="29">
        <v>9.4339622641509441E-2</v>
      </c>
      <c r="I9" s="29">
        <v>1.8867924528301886E-2</v>
      </c>
      <c r="J9" s="29">
        <v>0.13207547169811321</v>
      </c>
      <c r="K9" s="29">
        <v>0</v>
      </c>
      <c r="L9" s="29">
        <v>3.7735849056603772E-2</v>
      </c>
      <c r="M9" s="29">
        <v>3.7735849056603772E-2</v>
      </c>
      <c r="N9" s="29">
        <v>1.8867924528301886E-2</v>
      </c>
      <c r="O9" s="29">
        <v>0.54716981132075471</v>
      </c>
    </row>
    <row r="10" spans="2:15" s="13" customFormat="1" ht="35.25" customHeight="1" x14ac:dyDescent="0.25">
      <c r="B10" s="45" t="s">
        <v>1</v>
      </c>
      <c r="C10" s="20">
        <v>96</v>
      </c>
      <c r="D10" s="34">
        <v>9.375E-2</v>
      </c>
      <c r="E10" s="34">
        <v>3.125E-2</v>
      </c>
      <c r="F10" s="34">
        <v>3.125E-2</v>
      </c>
      <c r="G10" s="34">
        <v>2.0833333333333329E-2</v>
      </c>
      <c r="H10" s="34">
        <v>5.2083333333333343E-2</v>
      </c>
      <c r="I10" s="34">
        <v>1.0416666666666664E-2</v>
      </c>
      <c r="J10" s="34">
        <v>9.375E-2</v>
      </c>
      <c r="K10" s="34">
        <v>5.2083333333333343E-2</v>
      </c>
      <c r="L10" s="34">
        <v>2.0833333333333329E-2</v>
      </c>
      <c r="M10" s="34">
        <v>5.2083333333333343E-2</v>
      </c>
      <c r="N10" s="34">
        <v>1.0416666666666664E-2</v>
      </c>
      <c r="O10" s="34">
        <v>0.5625</v>
      </c>
    </row>
  </sheetData>
  <mergeCells count="2">
    <mergeCell ref="D6:O6"/>
    <mergeCell ref="B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E148E4-7F3B-446E-BE28-DAFBD461155F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531a0ded-d0a7-47cb-a16f-67e2e7c42d17"/>
    <ds:schemaRef ds:uri="http://www.w3.org/XML/1998/namespace"/>
    <ds:schemaRef ds:uri="0aa6d39c-ff27-44fb-a6a2-3c8f9f60f2c7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Muestra_Doctorado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Muestra_Doctorado!Área_de_impresión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Gema María Paz Heras</cp:lastModifiedBy>
  <cp:revision/>
  <dcterms:created xsi:type="dcterms:W3CDTF">2020-07-06T08:40:21Z</dcterms:created>
  <dcterms:modified xsi:type="dcterms:W3CDTF">2025-01-24T12:38:17Z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