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ana/Downloads/"/>
    </mc:Choice>
  </mc:AlternateContent>
  <xr:revisionPtr revIDLastSave="0" documentId="13_ncr:1_{BE4D7BA5-AE6E-8640-A833-F5BA2BE6C169}" xr6:coauthVersionLast="47" xr6:coauthVersionMax="47" xr10:uidLastSave="{00000000-0000-0000-0000-000000000000}"/>
  <bookViews>
    <workbookView xWindow="0" yWindow="500" windowWidth="38400" windowHeight="19220" xr2:uid="{00000000-000D-0000-FFFF-FFFF00000000}"/>
  </bookViews>
  <sheets>
    <sheet name="Form Responses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1" i="1"/>
  <c r="G10" i="1"/>
  <c r="G8" i="1"/>
  <c r="G7" i="1"/>
  <c r="G5" i="1"/>
  <c r="G4" i="1"/>
  <c r="G3" i="1"/>
  <c r="G9" i="1"/>
  <c r="G2" i="1"/>
</calcChain>
</file>

<file path=xl/sharedStrings.xml><?xml version="1.0" encoding="utf-8"?>
<sst xmlns="http://schemas.openxmlformats.org/spreadsheetml/2006/main" count="24" uniqueCount="24">
  <si>
    <t>1. Las competencias investigadoras adquiridas han sido útiles para mi formación</t>
  </si>
  <si>
    <r>
      <rPr>
        <b/>
        <sz val="10"/>
        <color theme="1"/>
        <rFont val="Arial"/>
        <family val="2"/>
      </rPr>
      <t>2. las oportunidades para establecer contactos y redes de colaboración han sido satisfactorias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</si>
  <si>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>3. Las oportunidades para mejorar mi conocimiento de idiomas (si procede) han sido satisfactorias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</si>
  <si>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>4. La atención y recepción por parte de la Universidad de destino ha sido satisfactoria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</si>
  <si>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>5. La facilidad de los trámites administrativos en la Universidad de origen ha sido satisfactoria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</si>
  <si>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>6. La facilidad de los trámites administrativos en la Universidad de destino ha sido satisfactoria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</si>
  <si>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>7. La coordinación entre la Universidad de origen y la de destino ha sido satisfactoria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</si>
  <si>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>8. La atención y el apoyo del director de tesis ha sido satisfactoria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</si>
  <si>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>9. La atención y el apoyo del tutor/a académica de la Universidad de destino ha sido satisfactoria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</si>
  <si>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>10. La duración de la estancia ha sido adecuada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</si>
  <si>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>11. En general, nivel de satisfacción con el programa de movilidad</t>
    </r>
    <r>
      <rPr>
        <sz val="10"/>
        <color theme="1"/>
        <rFont val="Arial"/>
        <family val="2"/>
      </rPr>
      <t xml:space="preserve"> </t>
    </r>
  </si>
  <si>
    <t>3 Ni de acuerdo ni en desacuerdo</t>
  </si>
  <si>
    <t>4 De acuerdo</t>
  </si>
  <si>
    <t>5 Totalmente de acuerdo</t>
  </si>
  <si>
    <t>2 En desacuerdo</t>
  </si>
  <si>
    <t>3 Medio</t>
  </si>
  <si>
    <t>4 Alto</t>
  </si>
  <si>
    <t>5 Muy alto</t>
  </si>
  <si>
    <t>1 totalmente en desacuerdo</t>
  </si>
  <si>
    <t>1 Muy bajo</t>
  </si>
  <si>
    <t>2 Bajo</t>
  </si>
  <si>
    <t>Media</t>
  </si>
  <si>
    <t>Total respuestas 2022/23 y 2023/24</t>
  </si>
  <si>
    <t>7 alumnos de estancia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</si>
</sst>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4"/>
  <sheetViews>
    <sheetView tabSelected="1" workbookViewId="0">
      <pane ySplit="1" topLeftCell="A2" activePane="bottomLeft" state="frozen"/>
      <selection pane="bottomLeft" activeCell="A3" sqref="A3"/>
    </sheetView>
  </sheetViews>
  <sheetFormatPr baseColWidth="10" defaultColWidth="12.6640625" defaultRowHeight="15.75" customHeight="1" x14ac:dyDescent="0.15"/>
  <cols>
    <col min="1" max="1" width="74" customWidth="1"/>
    <col min="2" max="7" width="22.1640625" style="13" customWidth="1"/>
    <col min="8" max="12" width="37.6640625" customWidth="1"/>
    <col min="13" max="18" width="18.83203125" customWidth="1"/>
  </cols>
  <sheetData>
    <row r="1" spans="1:7" ht="35" customHeight="1" x14ac:dyDescent="0.15">
      <c r="B1" s="10" t="s">
        <v>18</v>
      </c>
      <c r="C1" s="10" t="s">
        <v>14</v>
      </c>
      <c r="D1" s="3" t="s">
        <v>11</v>
      </c>
      <c r="E1" s="3" t="s">
        <v>12</v>
      </c>
      <c r="F1" s="4" t="s">
        <v>13</v>
      </c>
      <c r="G1" s="6" t="s">
        <v>21</v>
      </c>
    </row>
    <row r="2" spans="1:7" ht="41" customHeight="1" x14ac:dyDescent="0.15">
      <c r="A2" s="1" t="s">
        <v>0</v>
      </c>
      <c r="B2" s="7">
        <v>0</v>
      </c>
      <c r="C2" s="7">
        <v>0</v>
      </c>
      <c r="D2" s="7">
        <v>1</v>
      </c>
      <c r="E2" s="7">
        <v>0</v>
      </c>
      <c r="F2" s="7">
        <v>5</v>
      </c>
      <c r="G2" s="8">
        <f>((5*5)+3)/6</f>
        <v>4.666666666666667</v>
      </c>
    </row>
    <row r="3" spans="1:7" ht="27" customHeight="1" x14ac:dyDescent="0.15">
      <c r="A3" s="18" t="s">
        <v>1</v>
      </c>
      <c r="B3" s="7">
        <v>0</v>
      </c>
      <c r="C3" s="7">
        <v>0</v>
      </c>
      <c r="D3" s="7">
        <v>0</v>
      </c>
      <c r="E3" s="7">
        <v>1</v>
      </c>
      <c r="F3" s="7">
        <v>5</v>
      </c>
      <c r="G3" s="8">
        <f>((5*5)+4)/6</f>
        <v>4.833333333333333</v>
      </c>
    </row>
    <row r="4" spans="1:7" ht="32" customHeight="1" x14ac:dyDescent="0.15">
      <c r="A4" s="1" t="s">
        <v>2</v>
      </c>
      <c r="B4" s="7">
        <v>0</v>
      </c>
      <c r="C4" s="7">
        <v>0</v>
      </c>
      <c r="D4" s="7">
        <v>1</v>
      </c>
      <c r="E4" s="7">
        <v>1</v>
      </c>
      <c r="F4" s="7">
        <v>4</v>
      </c>
      <c r="G4" s="8">
        <f>((5*4)+3+4)/6</f>
        <v>4.5</v>
      </c>
    </row>
    <row r="5" spans="1:7" ht="24" customHeight="1" x14ac:dyDescent="0.15">
      <c r="A5" s="1" t="s">
        <v>3</v>
      </c>
      <c r="B5" s="7">
        <v>0</v>
      </c>
      <c r="C5" s="7">
        <v>0</v>
      </c>
      <c r="D5" s="7">
        <v>0</v>
      </c>
      <c r="E5" s="7">
        <v>2</v>
      </c>
      <c r="F5" s="7">
        <v>4</v>
      </c>
      <c r="G5" s="8">
        <f>((5*4)+(2*4))/6</f>
        <v>4.666666666666667</v>
      </c>
    </row>
    <row r="6" spans="1:7" ht="38" customHeight="1" x14ac:dyDescent="0.15">
      <c r="A6" s="18" t="s">
        <v>4</v>
      </c>
      <c r="B6" s="7">
        <v>0</v>
      </c>
      <c r="C6" s="7">
        <v>0</v>
      </c>
      <c r="D6" s="7">
        <v>0</v>
      </c>
      <c r="E6" s="7">
        <v>0</v>
      </c>
      <c r="F6" s="7">
        <v>6</v>
      </c>
      <c r="G6" s="8">
        <v>5</v>
      </c>
    </row>
    <row r="7" spans="1:7" ht="28" customHeight="1" x14ac:dyDescent="0.15">
      <c r="A7" s="1" t="s">
        <v>5</v>
      </c>
      <c r="B7" s="7">
        <v>0</v>
      </c>
      <c r="C7" s="7">
        <v>0</v>
      </c>
      <c r="D7" s="7">
        <v>0</v>
      </c>
      <c r="E7" s="7">
        <v>3</v>
      </c>
      <c r="F7" s="7">
        <v>4</v>
      </c>
      <c r="G7" s="8">
        <f>((5*4)+(2*4))/6</f>
        <v>4.666666666666667</v>
      </c>
    </row>
    <row r="8" spans="1:7" ht="29" customHeight="1" x14ac:dyDescent="0.15">
      <c r="A8" s="1" t="s">
        <v>6</v>
      </c>
      <c r="B8" s="7">
        <v>0</v>
      </c>
      <c r="C8" s="7">
        <v>1</v>
      </c>
      <c r="D8" s="7">
        <v>1</v>
      </c>
      <c r="E8" s="7">
        <v>0</v>
      </c>
      <c r="F8" s="7">
        <v>4</v>
      </c>
      <c r="G8" s="8">
        <f>((5*4)+3+2)/6</f>
        <v>4.166666666666667</v>
      </c>
    </row>
    <row r="9" spans="1:7" ht="27" customHeight="1" x14ac:dyDescent="0.15">
      <c r="A9" s="1" t="s">
        <v>7</v>
      </c>
      <c r="B9" s="7">
        <v>0</v>
      </c>
      <c r="C9" s="7">
        <v>0</v>
      </c>
      <c r="D9" s="7">
        <v>1</v>
      </c>
      <c r="E9" s="7">
        <v>0</v>
      </c>
      <c r="F9" s="7">
        <v>5</v>
      </c>
      <c r="G9" s="8">
        <f t="shared" ref="G3:G11" si="0">((5*5)+3)/6</f>
        <v>4.666666666666667</v>
      </c>
    </row>
    <row r="10" spans="1:7" ht="29" customHeight="1" x14ac:dyDescent="0.15">
      <c r="A10" s="1" t="s">
        <v>8</v>
      </c>
      <c r="B10" s="7">
        <v>0</v>
      </c>
      <c r="C10" s="7">
        <v>1</v>
      </c>
      <c r="D10" s="7">
        <v>0</v>
      </c>
      <c r="E10" s="7">
        <v>1</v>
      </c>
      <c r="F10" s="7">
        <v>4</v>
      </c>
      <c r="G10" s="8">
        <f>((5*4)+4+2)/6</f>
        <v>4.333333333333333</v>
      </c>
    </row>
    <row r="11" spans="1:7" ht="25" customHeight="1" x14ac:dyDescent="0.15">
      <c r="A11" s="1" t="s">
        <v>9</v>
      </c>
      <c r="B11" s="7">
        <v>0</v>
      </c>
      <c r="C11" s="7">
        <v>0</v>
      </c>
      <c r="D11" s="7">
        <v>0</v>
      </c>
      <c r="E11" s="7">
        <v>2</v>
      </c>
      <c r="F11" s="7">
        <v>4</v>
      </c>
      <c r="G11" s="8">
        <f>((5*4)+(2*4))/6</f>
        <v>4.666666666666667</v>
      </c>
    </row>
    <row r="12" spans="1:7" ht="25" customHeight="1" x14ac:dyDescent="0.15">
      <c r="A12" s="14"/>
      <c r="B12" s="5" t="s">
        <v>19</v>
      </c>
      <c r="C12" s="5" t="s">
        <v>20</v>
      </c>
      <c r="D12" s="11" t="s">
        <v>15</v>
      </c>
      <c r="E12" s="11" t="s">
        <v>16</v>
      </c>
      <c r="F12" s="12" t="s">
        <v>17</v>
      </c>
      <c r="G12" s="15"/>
    </row>
    <row r="13" spans="1:7" ht="22" customHeight="1" x14ac:dyDescent="0.15">
      <c r="A13" s="2" t="s">
        <v>10</v>
      </c>
      <c r="B13" s="9">
        <v>0</v>
      </c>
      <c r="C13" s="9">
        <v>0</v>
      </c>
      <c r="D13" s="7">
        <v>1</v>
      </c>
      <c r="E13" s="7">
        <v>1</v>
      </c>
      <c r="F13" s="7">
        <v>4</v>
      </c>
      <c r="G13" s="8">
        <f>((5*4)+3+4)/6</f>
        <v>4.5</v>
      </c>
    </row>
    <row r="14" spans="1:7" ht="15.75" customHeight="1" x14ac:dyDescent="0.15">
      <c r="A14" s="6" t="s">
        <v>22</v>
      </c>
      <c r="B14" s="16">
        <v>6</v>
      </c>
      <c r="C14" s="16">
        <v>6</v>
      </c>
      <c r="D14" s="16">
        <v>6</v>
      </c>
      <c r="E14" s="16">
        <v>6</v>
      </c>
      <c r="F14" s="16">
        <v>6</v>
      </c>
      <c r="G14" s="17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Ana Bravo Castillo</cp:lastModifiedBy>
  <dcterms:modified xsi:type="dcterms:W3CDTF">2024-11-28T17:04:37Z</dcterms:modified>
</cp:coreProperties>
</file>