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a/Downloads/Acreditacion doctorado/Subir Web final/"/>
    </mc:Choice>
  </mc:AlternateContent>
  <xr:revisionPtr revIDLastSave="0" documentId="13_ncr:1_{C76E1C2B-C426-A04B-9904-ABE349B0EE00}" xr6:coauthVersionLast="47" xr6:coauthVersionMax="47" xr10:uidLastSave="{00000000-0000-0000-0000-000000000000}"/>
  <bookViews>
    <workbookView xWindow="0" yWindow="500" windowWidth="38400" windowHeight="19220" xr2:uid="{00000000-000D-0000-FFFF-FFFF00000000}"/>
  </bookViews>
  <sheets>
    <sheet name="Total" sheetId="10" r:id="rId1"/>
    <sheet name="Tesis Parcial" sheetId="7" r:id="rId2"/>
    <sheet name="Tesis Completo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2" i="10" l="1"/>
  <c r="F3" i="10"/>
  <c r="F4" i="10"/>
  <c r="F12" i="10"/>
  <c r="F22" i="10"/>
  <c r="F32" i="10"/>
  <c r="F37" i="10"/>
  <c r="F38" i="10"/>
  <c r="F41" i="10"/>
  <c r="F45" i="10"/>
  <c r="F47" i="10"/>
  <c r="F48" i="10"/>
  <c r="F52" i="10"/>
  <c r="F63" i="10"/>
  <c r="F68" i="10"/>
  <c r="F70" i="10"/>
  <c r="F76" i="10"/>
  <c r="F80" i="10"/>
  <c r="F83" i="10"/>
  <c r="F90" i="10"/>
  <c r="F91" i="10"/>
  <c r="F94" i="10"/>
  <c r="F95" i="10"/>
  <c r="F99" i="10"/>
  <c r="F119" i="10"/>
  <c r="F138" i="10"/>
  <c r="F143" i="10"/>
  <c r="F150" i="10"/>
  <c r="F151" i="10"/>
  <c r="F153" i="10"/>
  <c r="F159" i="10"/>
  <c r="F160" i="10"/>
  <c r="F162" i="10"/>
  <c r="F163" i="10"/>
  <c r="F165" i="10"/>
  <c r="F166" i="10"/>
  <c r="F171" i="10"/>
  <c r="F175" i="10"/>
  <c r="F179" i="10"/>
  <c r="F188" i="10"/>
  <c r="F192" i="10"/>
  <c r="F194" i="10"/>
  <c r="F200" i="10"/>
  <c r="F202" i="10"/>
  <c r="F204" i="10"/>
  <c r="F208" i="10"/>
  <c r="F215" i="10"/>
  <c r="F222" i="10"/>
  <c r="F226" i="10"/>
  <c r="F227" i="10"/>
  <c r="F233" i="10"/>
  <c r="F234" i="10"/>
  <c r="F236" i="10"/>
  <c r="F237" i="10"/>
  <c r="F241" i="10"/>
  <c r="F5" i="10"/>
  <c r="F6" i="10"/>
  <c r="F7" i="10"/>
  <c r="F8" i="10"/>
  <c r="F9" i="10"/>
  <c r="F10" i="10"/>
  <c r="F11" i="10"/>
  <c r="F13" i="10"/>
  <c r="F14" i="10"/>
  <c r="F15" i="10"/>
  <c r="F16" i="10"/>
  <c r="F17" i="10"/>
  <c r="F18" i="10"/>
  <c r="F19" i="10"/>
  <c r="F20" i="10"/>
  <c r="F21" i="10"/>
  <c r="F23" i="10"/>
  <c r="F24" i="10"/>
  <c r="F25" i="10"/>
  <c r="F26" i="10"/>
  <c r="F27" i="10"/>
  <c r="F28" i="10"/>
  <c r="F29" i="10"/>
  <c r="F30" i="10"/>
  <c r="F31" i="10"/>
  <c r="F33" i="10"/>
  <c r="F34" i="10"/>
  <c r="F35" i="10"/>
  <c r="F36" i="10"/>
  <c r="F39" i="10"/>
  <c r="F40" i="10"/>
  <c r="F42" i="10"/>
  <c r="F43" i="10"/>
  <c r="F44" i="10"/>
  <c r="F46" i="10"/>
  <c r="F49" i="10"/>
  <c r="F50" i="10"/>
  <c r="F51" i="10"/>
  <c r="F53" i="10"/>
  <c r="F54" i="10"/>
  <c r="F55" i="10"/>
  <c r="F56" i="10"/>
  <c r="F57" i="10"/>
  <c r="F58" i="10"/>
  <c r="F59" i="10"/>
  <c r="F60" i="10"/>
  <c r="F61" i="10"/>
  <c r="F62" i="10"/>
  <c r="F64" i="10"/>
  <c r="F65" i="10"/>
  <c r="F66" i="10"/>
  <c r="F67" i="10"/>
  <c r="F69" i="10"/>
  <c r="F71" i="10"/>
  <c r="F72" i="10"/>
  <c r="F73" i="10"/>
  <c r="F74" i="10"/>
  <c r="F75" i="10"/>
  <c r="F77" i="10"/>
  <c r="F78" i="10"/>
  <c r="F79" i="10"/>
  <c r="F81" i="10"/>
  <c r="F82" i="10"/>
  <c r="F84" i="10"/>
  <c r="F85" i="10"/>
  <c r="F86" i="10"/>
  <c r="F87" i="10"/>
  <c r="F88" i="10"/>
  <c r="F89" i="10"/>
  <c r="F92" i="10"/>
  <c r="F93" i="10"/>
  <c r="F96" i="10"/>
  <c r="F97" i="10"/>
  <c r="F98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9" i="10"/>
  <c r="F140" i="10"/>
  <c r="F141" i="10"/>
  <c r="F142" i="10"/>
  <c r="F144" i="10"/>
  <c r="F145" i="10"/>
  <c r="F146" i="10"/>
  <c r="F147" i="10"/>
  <c r="F148" i="10"/>
  <c r="F149" i="10"/>
  <c r="F152" i="10"/>
  <c r="F154" i="10"/>
  <c r="F155" i="10"/>
  <c r="F156" i="10"/>
  <c r="F157" i="10"/>
  <c r="F158" i="10"/>
  <c r="F161" i="10"/>
  <c r="F164" i="10"/>
  <c r="F167" i="10"/>
  <c r="F168" i="10"/>
  <c r="F169" i="10"/>
  <c r="F170" i="10"/>
  <c r="F172" i="10"/>
  <c r="F173" i="10"/>
  <c r="F174" i="10"/>
  <c r="F176" i="10"/>
  <c r="F177" i="10"/>
  <c r="F178" i="10"/>
  <c r="F180" i="10"/>
  <c r="F181" i="10"/>
  <c r="F182" i="10"/>
  <c r="F183" i="10"/>
  <c r="F184" i="10"/>
  <c r="F185" i="10"/>
  <c r="F186" i="10"/>
  <c r="F187" i="10"/>
  <c r="F189" i="10"/>
  <c r="F190" i="10"/>
  <c r="F191" i="10"/>
  <c r="F193" i="10"/>
  <c r="F195" i="10"/>
  <c r="F196" i="10"/>
  <c r="F197" i="10"/>
  <c r="F198" i="10"/>
  <c r="F199" i="10"/>
  <c r="F201" i="10"/>
  <c r="F203" i="10"/>
  <c r="F205" i="10"/>
  <c r="F206" i="10"/>
  <c r="F207" i="10"/>
  <c r="F209" i="10"/>
  <c r="F210" i="10"/>
  <c r="F211" i="10"/>
  <c r="F212" i="10"/>
  <c r="F213" i="10"/>
  <c r="F214" i="10"/>
  <c r="F216" i="10"/>
  <c r="F217" i="10"/>
  <c r="F218" i="10"/>
  <c r="F219" i="10"/>
  <c r="F220" i="10"/>
  <c r="F221" i="10"/>
  <c r="F223" i="10"/>
  <c r="F224" i="10"/>
  <c r="F225" i="10"/>
  <c r="F228" i="10"/>
  <c r="F229" i="10"/>
  <c r="F230" i="10"/>
  <c r="F231" i="10"/>
  <c r="F232" i="10"/>
  <c r="F235" i="10"/>
  <c r="F238" i="10"/>
  <c r="F239" i="10"/>
  <c r="F240" i="10"/>
  <c r="F2" i="10"/>
  <c r="F46" i="7" l="1"/>
  <c r="F168" i="8"/>
  <c r="F11" i="8"/>
  <c r="F92" i="8"/>
  <c r="F111" i="8"/>
  <c r="F63" i="8"/>
  <c r="F64" i="8"/>
  <c r="F169" i="8"/>
  <c r="F153" i="8"/>
  <c r="F188" i="8"/>
  <c r="F183" i="8"/>
  <c r="F36" i="8"/>
  <c r="F48" i="8"/>
  <c r="F83" i="8"/>
  <c r="F15" i="8"/>
  <c r="F155" i="8"/>
  <c r="F170" i="8"/>
  <c r="F140" i="8"/>
  <c r="F93" i="8"/>
  <c r="F102" i="8"/>
  <c r="F145" i="8"/>
  <c r="F129" i="8"/>
  <c r="F20" i="8"/>
  <c r="F4" i="8"/>
  <c r="F166" i="8"/>
  <c r="F167" i="8"/>
  <c r="F57" i="8"/>
  <c r="F118" i="8"/>
  <c r="F149" i="8"/>
  <c r="F55" i="8"/>
  <c r="F47" i="8"/>
  <c r="F139" i="8"/>
  <c r="F164" i="8"/>
  <c r="F45" i="8"/>
  <c r="F23" i="8"/>
  <c r="F24" i="8"/>
  <c r="F6" i="8"/>
  <c r="F110" i="8"/>
  <c r="F100" i="8"/>
  <c r="F97" i="8"/>
  <c r="F18" i="8"/>
  <c r="F175" i="8"/>
  <c r="F65" i="8"/>
  <c r="F22" i="8"/>
  <c r="F178" i="8"/>
  <c r="F124" i="8"/>
  <c r="F126" i="8"/>
  <c r="F171" i="8"/>
  <c r="F177" i="8"/>
  <c r="F172" i="8"/>
  <c r="F21" i="8"/>
  <c r="F122" i="8"/>
  <c r="F69" i="8"/>
  <c r="F119" i="8"/>
  <c r="F174" i="8"/>
  <c r="F185" i="8"/>
  <c r="F179" i="8"/>
  <c r="F114" i="8"/>
  <c r="F182" i="8"/>
  <c r="F121" i="8"/>
  <c r="F87" i="8"/>
  <c r="F176" i="8"/>
  <c r="F173" i="8"/>
  <c r="F163" i="8"/>
  <c r="F85" i="8"/>
  <c r="F127" i="8"/>
  <c r="F156" i="8"/>
  <c r="F142" i="8"/>
  <c r="F123" i="8"/>
  <c r="F128" i="8"/>
  <c r="F112" i="8"/>
  <c r="F135" i="8"/>
  <c r="F125" i="8"/>
  <c r="F157" i="8"/>
  <c r="F144" i="8"/>
  <c r="F89" i="8"/>
  <c r="F146" i="8"/>
  <c r="F134" i="8"/>
  <c r="F34" i="8"/>
  <c r="F109" i="8"/>
  <c r="F106" i="8"/>
  <c r="F103" i="8"/>
  <c r="F39" i="8"/>
  <c r="F16" i="8"/>
  <c r="F25" i="8"/>
  <c r="F91" i="8"/>
  <c r="F181" i="8"/>
  <c r="F88" i="8"/>
  <c r="F19" i="8"/>
  <c r="F75" i="8"/>
  <c r="F78" i="8"/>
  <c r="F42" i="8"/>
  <c r="F159" i="8"/>
  <c r="F31" i="8"/>
  <c r="F165" i="8"/>
  <c r="F108" i="8"/>
  <c r="F186" i="8"/>
  <c r="F43" i="8"/>
  <c r="F30" i="8"/>
  <c r="F187" i="8"/>
  <c r="F94" i="8"/>
  <c r="F62" i="8"/>
  <c r="F81" i="8"/>
  <c r="F72" i="8"/>
  <c r="F180" i="8"/>
  <c r="F74" i="8"/>
  <c r="F95" i="8"/>
  <c r="F9" i="8"/>
  <c r="F80" i="8"/>
  <c r="F56" i="8"/>
  <c r="F17" i="8"/>
  <c r="F12" i="8"/>
  <c r="F49" i="8"/>
  <c r="F40" i="8"/>
  <c r="F54" i="8"/>
  <c r="F98" i="8"/>
  <c r="F82" i="8"/>
  <c r="F35" i="8"/>
  <c r="F90" i="8"/>
  <c r="F107" i="8"/>
  <c r="F26" i="8"/>
  <c r="F184" i="8"/>
  <c r="F13" i="8"/>
  <c r="F162" i="8"/>
  <c r="F71" i="8"/>
  <c r="F116" i="8"/>
  <c r="F76" i="8"/>
  <c r="F41" i="8"/>
  <c r="F101" i="8"/>
  <c r="F152" i="8"/>
  <c r="F96" i="8"/>
  <c r="F77" i="8"/>
  <c r="F53" i="8"/>
  <c r="F28" i="8"/>
  <c r="F46" i="8"/>
  <c r="F136" i="8"/>
  <c r="F5" i="8"/>
  <c r="F70" i="8"/>
  <c r="F27" i="8"/>
  <c r="F51" i="8"/>
  <c r="F29" i="8"/>
  <c r="F99" i="8"/>
  <c r="F147" i="8"/>
  <c r="F73" i="8"/>
  <c r="F67" i="8"/>
  <c r="F84" i="8"/>
  <c r="F10" i="8"/>
  <c r="F59" i="8"/>
  <c r="F160" i="8"/>
  <c r="F158" i="8"/>
  <c r="F138" i="8"/>
  <c r="F120" i="8"/>
  <c r="F154" i="8"/>
  <c r="F132" i="8"/>
  <c r="F14" i="8"/>
  <c r="F130" i="8"/>
  <c r="F131" i="8"/>
  <c r="F32" i="8"/>
  <c r="F143" i="8"/>
  <c r="F141" i="8"/>
  <c r="F79" i="8"/>
  <c r="F38" i="8"/>
  <c r="F7" i="8"/>
  <c r="F68" i="8"/>
  <c r="F50" i="8"/>
  <c r="F58" i="8"/>
  <c r="F150" i="8"/>
  <c r="F3" i="8"/>
  <c r="F61" i="8"/>
  <c r="F113" i="8"/>
  <c r="F66" i="8"/>
  <c r="F104" i="8"/>
  <c r="F161" i="8"/>
  <c r="F52" i="8"/>
  <c r="F137" i="8"/>
  <c r="F105" i="8"/>
  <c r="F115" i="8"/>
  <c r="F151" i="8"/>
  <c r="F133" i="8"/>
  <c r="F8" i="8"/>
  <c r="F117" i="8"/>
  <c r="F60" i="8"/>
  <c r="F44" i="8"/>
  <c r="F33" i="8"/>
  <c r="F148" i="8"/>
  <c r="F86" i="8"/>
  <c r="F37" i="8"/>
  <c r="F38" i="7"/>
  <c r="F17" i="7"/>
  <c r="F39" i="7"/>
  <c r="F15" i="7"/>
  <c r="F21" i="7"/>
  <c r="F36" i="7"/>
  <c r="F25" i="7"/>
  <c r="F27" i="7"/>
  <c r="F16" i="7"/>
  <c r="F22" i="7"/>
  <c r="F33" i="7"/>
  <c r="F11" i="7"/>
  <c r="F34" i="7"/>
  <c r="F49" i="7"/>
  <c r="F42" i="7"/>
  <c r="F45" i="7"/>
  <c r="F32" i="7"/>
  <c r="F12" i="7"/>
  <c r="F56" i="7"/>
  <c r="F44" i="7"/>
  <c r="F31" i="7"/>
  <c r="F7" i="7"/>
  <c r="F28" i="7"/>
  <c r="F20" i="7"/>
  <c r="F51" i="7"/>
  <c r="F48" i="7"/>
  <c r="F19" i="7"/>
  <c r="F50" i="7"/>
  <c r="F23" i="7"/>
  <c r="F13" i="7"/>
  <c r="F4" i="7"/>
  <c r="F14" i="7"/>
  <c r="F3" i="7"/>
  <c r="F29" i="7"/>
  <c r="F6" i="7"/>
  <c r="F55" i="7"/>
  <c r="F9" i="7"/>
  <c r="F47" i="7"/>
  <c r="F43" i="7"/>
  <c r="F30" i="7"/>
  <c r="F54" i="7"/>
  <c r="F40" i="7"/>
  <c r="F53" i="7"/>
  <c r="F8" i="7"/>
  <c r="F57" i="7"/>
  <c r="F35" i="7"/>
  <c r="F18" i="7"/>
  <c r="F10" i="7"/>
  <c r="F26" i="7"/>
  <c r="F24" i="7"/>
  <c r="F41" i="7"/>
  <c r="F52" i="7"/>
  <c r="F5" i="7"/>
  <c r="F37" i="7"/>
</calcChain>
</file>

<file path=xl/sharedStrings.xml><?xml version="1.0" encoding="utf-8"?>
<sst xmlns="http://schemas.openxmlformats.org/spreadsheetml/2006/main" count="3356" uniqueCount="283">
  <si>
    <t>Nacionalidad</t>
  </si>
  <si>
    <t>Fecha Lectura</t>
  </si>
  <si>
    <t>Años ampliación</t>
  </si>
  <si>
    <t>Días baja</t>
  </si>
  <si>
    <t>Autorización prórroga</t>
  </si>
  <si>
    <t>Mención Doctorado</t>
  </si>
  <si>
    <t>Cotutela</t>
  </si>
  <si>
    <t>7</t>
  </si>
  <si>
    <t>11</t>
  </si>
  <si>
    <t>12</t>
  </si>
  <si>
    <t>15</t>
  </si>
  <si>
    <t>21</t>
  </si>
  <si>
    <t>25</t>
  </si>
  <si>
    <t>31</t>
  </si>
  <si>
    <t>42</t>
  </si>
  <si>
    <t>46</t>
  </si>
  <si>
    <t>76</t>
  </si>
  <si>
    <t>165</t>
  </si>
  <si>
    <t>170</t>
  </si>
  <si>
    <t>179</t>
  </si>
  <si>
    <t>186</t>
  </si>
  <si>
    <t>191</t>
  </si>
  <si>
    <t>204</t>
  </si>
  <si>
    <t>251</t>
  </si>
  <si>
    <t>290</t>
  </si>
  <si>
    <t>311</t>
  </si>
  <si>
    <t>335</t>
  </si>
  <si>
    <t>336</t>
  </si>
  <si>
    <t>352</t>
  </si>
  <si>
    <t>356</t>
  </si>
  <si>
    <t>365</t>
  </si>
  <si>
    <t>367</t>
  </si>
  <si>
    <t>374</t>
  </si>
  <si>
    <t>406</t>
  </si>
  <si>
    <t>469</t>
  </si>
  <si>
    <t>473</t>
  </si>
  <si>
    <t>475</t>
  </si>
  <si>
    <t>496</t>
  </si>
  <si>
    <t>501</t>
  </si>
  <si>
    <t>511</t>
  </si>
  <si>
    <t>517</t>
  </si>
  <si>
    <t>526</t>
  </si>
  <si>
    <t>542</t>
  </si>
  <si>
    <t>546</t>
  </si>
  <si>
    <t>557</t>
  </si>
  <si>
    <t>570</t>
  </si>
  <si>
    <t>601</t>
  </si>
  <si>
    <t>604</t>
  </si>
  <si>
    <t>606</t>
  </si>
  <si>
    <t>615</t>
  </si>
  <si>
    <t>629</t>
  </si>
  <si>
    <t>635</t>
  </si>
  <si>
    <t>644</t>
  </si>
  <si>
    <t>647</t>
  </si>
  <si>
    <t>650</t>
  </si>
  <si>
    <t>652</t>
  </si>
  <si>
    <t>653</t>
  </si>
  <si>
    <t>659</t>
  </si>
  <si>
    <t>664</t>
  </si>
  <si>
    <t>665</t>
  </si>
  <si>
    <t>678</t>
  </si>
  <si>
    <t>681</t>
  </si>
  <si>
    <t>697</t>
  </si>
  <si>
    <t>718</t>
  </si>
  <si>
    <t>723</t>
  </si>
  <si>
    <t>730</t>
  </si>
  <si>
    <t>740</t>
  </si>
  <si>
    <t>741</t>
  </si>
  <si>
    <t>742</t>
  </si>
  <si>
    <t>776</t>
  </si>
  <si>
    <t>786</t>
  </si>
  <si>
    <t>787</t>
  </si>
  <si>
    <t>794</t>
  </si>
  <si>
    <t>807</t>
  </si>
  <si>
    <t>820</t>
  </si>
  <si>
    <t>826</t>
  </si>
  <si>
    <t>868</t>
  </si>
  <si>
    <t>871</t>
  </si>
  <si>
    <t>878</t>
  </si>
  <si>
    <t>879</t>
  </si>
  <si>
    <t>881</t>
  </si>
  <si>
    <t>883</t>
  </si>
  <si>
    <t>886</t>
  </si>
  <si>
    <t>887</t>
  </si>
  <si>
    <t>888</t>
  </si>
  <si>
    <t>889</t>
  </si>
  <si>
    <t>890</t>
  </si>
  <si>
    <t>892</t>
  </si>
  <si>
    <t>893</t>
  </si>
  <si>
    <t>894</t>
  </si>
  <si>
    <t>918</t>
  </si>
  <si>
    <t>919</t>
  </si>
  <si>
    <t>928</t>
  </si>
  <si>
    <t>947</t>
  </si>
  <si>
    <t>Griega</t>
  </si>
  <si>
    <t>Siria</t>
  </si>
  <si>
    <t>Israelita</t>
  </si>
  <si>
    <t>Chilena</t>
  </si>
  <si>
    <t>ecuatoriana</t>
  </si>
  <si>
    <t>Dominicana</t>
  </si>
  <si>
    <t>española</t>
  </si>
  <si>
    <t>Italiana</t>
  </si>
  <si>
    <t>Argentina</t>
  </si>
  <si>
    <t>Colombiana</t>
  </si>
  <si>
    <t>Emiratí</t>
  </si>
  <si>
    <t>Cubana</t>
  </si>
  <si>
    <t>Estadounidense</t>
  </si>
  <si>
    <t>Rumana</t>
  </si>
  <si>
    <t>N</t>
  </si>
  <si>
    <t>S</t>
  </si>
  <si>
    <t>Sin prórroga</t>
  </si>
  <si>
    <t>Segunda prórroga</t>
  </si>
  <si>
    <t>Primera prórroga</t>
  </si>
  <si>
    <t>Tiempo parcial</t>
  </si>
  <si>
    <t>Sin mención</t>
  </si>
  <si>
    <t>Doctorado internacional</t>
  </si>
  <si>
    <t xml:space="preserve"> </t>
  </si>
  <si>
    <t>Id</t>
  </si>
  <si>
    <t>1º matr</t>
  </si>
  <si>
    <t>tiempo tesis</t>
  </si>
  <si>
    <t>Fecha 1a matrícula</t>
  </si>
  <si>
    <t>Defensa</t>
  </si>
  <si>
    <t>Compendio de artículos</t>
  </si>
  <si>
    <t>Acceso complementos formativos</t>
  </si>
  <si>
    <t>432</t>
  </si>
  <si>
    <t>433</t>
  </si>
  <si>
    <t>255</t>
  </si>
  <si>
    <t>246</t>
  </si>
  <si>
    <t>597</t>
  </si>
  <si>
    <t>584</t>
  </si>
  <si>
    <t>571</t>
  </si>
  <si>
    <t>262</t>
  </si>
  <si>
    <t>167</t>
  </si>
  <si>
    <t>216</t>
  </si>
  <si>
    <t>463</t>
  </si>
  <si>
    <t>510</t>
  </si>
  <si>
    <t>914</t>
  </si>
  <si>
    <t>Indonesia</t>
  </si>
  <si>
    <t>490</t>
  </si>
  <si>
    <t>171</t>
  </si>
  <si>
    <t>440</t>
  </si>
  <si>
    <t>451</t>
  </si>
  <si>
    <t>282</t>
  </si>
  <si>
    <t>804</t>
  </si>
  <si>
    <t>240</t>
  </si>
  <si>
    <t>245</t>
  </si>
  <si>
    <t>836</t>
  </si>
  <si>
    <t>596</t>
  </si>
  <si>
    <t>937</t>
  </si>
  <si>
    <t>Tunecina</t>
  </si>
  <si>
    <t>286</t>
  </si>
  <si>
    <t>239</t>
  </si>
  <si>
    <t>942</t>
  </si>
  <si>
    <t>518</t>
  </si>
  <si>
    <t>362</t>
  </si>
  <si>
    <t>458</t>
  </si>
  <si>
    <t>563</t>
  </si>
  <si>
    <t>428</t>
  </si>
  <si>
    <t>895</t>
  </si>
  <si>
    <t>435</t>
  </si>
  <si>
    <t>319</t>
  </si>
  <si>
    <t>420</t>
  </si>
  <si>
    <t>52</t>
  </si>
  <si>
    <t>135</t>
  </si>
  <si>
    <t>456</t>
  </si>
  <si>
    <t>353</t>
  </si>
  <si>
    <t>168</t>
  </si>
  <si>
    <t>341</t>
  </si>
  <si>
    <t>156</t>
  </si>
  <si>
    <t>250</t>
  </si>
  <si>
    <t>321</t>
  </si>
  <si>
    <t>314</t>
  </si>
  <si>
    <t>272</t>
  </si>
  <si>
    <t>344</t>
  </si>
  <si>
    <t>415</t>
  </si>
  <si>
    <t>544</t>
  </si>
  <si>
    <t>459</t>
  </si>
  <si>
    <t>247</t>
  </si>
  <si>
    <t>503</t>
  </si>
  <si>
    <t>586</t>
  </si>
  <si>
    <t>221</t>
  </si>
  <si>
    <t>92</t>
  </si>
  <si>
    <t>157</t>
  </si>
  <si>
    <t>82</t>
  </si>
  <si>
    <t>185</t>
  </si>
  <si>
    <t>425</t>
  </si>
  <si>
    <t>62</t>
  </si>
  <si>
    <t>448</t>
  </si>
  <si>
    <t>279</t>
  </si>
  <si>
    <t>417</t>
  </si>
  <si>
    <t>565</t>
  </si>
  <si>
    <t>595</t>
  </si>
  <si>
    <t>771</t>
  </si>
  <si>
    <t>523</t>
  </si>
  <si>
    <t>449</t>
  </si>
  <si>
    <t>342</t>
  </si>
  <si>
    <t>507</t>
  </si>
  <si>
    <t>228</t>
  </si>
  <si>
    <t>306</t>
  </si>
  <si>
    <t>708</t>
  </si>
  <si>
    <t>115</t>
  </si>
  <si>
    <t>421</t>
  </si>
  <si>
    <t>412</t>
  </si>
  <si>
    <t>225</t>
  </si>
  <si>
    <t>331</t>
  </si>
  <si>
    <t>238</t>
  </si>
  <si>
    <t>551</t>
  </si>
  <si>
    <t>188</t>
  </si>
  <si>
    <t>922</t>
  </si>
  <si>
    <t>753</t>
  </si>
  <si>
    <t>430</t>
  </si>
  <si>
    <t>543</t>
  </si>
  <si>
    <t>408</t>
  </si>
  <si>
    <t>368</t>
  </si>
  <si>
    <t>465</t>
  </si>
  <si>
    <t>143</t>
  </si>
  <si>
    <t>124</t>
  </si>
  <si>
    <t>358</t>
  </si>
  <si>
    <t>806</t>
  </si>
  <si>
    <t>803</t>
  </si>
  <si>
    <t>717</t>
  </si>
  <si>
    <t>646</t>
  </si>
  <si>
    <t>780</t>
  </si>
  <si>
    <t>691</t>
  </si>
  <si>
    <t>163</t>
  </si>
  <si>
    <t>683</t>
  </si>
  <si>
    <t>690</t>
  </si>
  <si>
    <t>243</t>
  </si>
  <si>
    <t>739</t>
  </si>
  <si>
    <t>728</t>
  </si>
  <si>
    <t>347</t>
  </si>
  <si>
    <t>454</t>
  </si>
  <si>
    <t>254</t>
  </si>
  <si>
    <t>130</t>
  </si>
  <si>
    <t>41</t>
  </si>
  <si>
    <t>316</t>
  </si>
  <si>
    <t>357</t>
  </si>
  <si>
    <t>764</t>
  </si>
  <si>
    <t>102</t>
  </si>
  <si>
    <t>361</t>
  </si>
  <si>
    <t>610</t>
  </si>
  <si>
    <t>313</t>
  </si>
  <si>
    <t>407</t>
  </si>
  <si>
    <t>625</t>
  </si>
  <si>
    <t>579</t>
  </si>
  <si>
    <t>814</t>
  </si>
  <si>
    <t>Mexicana</t>
  </si>
  <si>
    <t>339</t>
  </si>
  <si>
    <t>590</t>
  </si>
  <si>
    <t>294</t>
  </si>
  <si>
    <t>710</t>
  </si>
  <si>
    <t>619</t>
  </si>
  <si>
    <t>325</t>
  </si>
  <si>
    <t>227</t>
  </si>
  <si>
    <t>581</t>
  </si>
  <si>
    <t>111</t>
  </si>
  <si>
    <t>617</t>
  </si>
  <si>
    <t>230</t>
  </si>
  <si>
    <t>104</t>
  </si>
  <si>
    <t>349</t>
  </si>
  <si>
    <t>765</t>
  </si>
  <si>
    <t>693</t>
  </si>
  <si>
    <t>133</t>
  </si>
  <si>
    <t>631</t>
  </si>
  <si>
    <t>123</t>
  </si>
  <si>
    <t>360</t>
  </si>
  <si>
    <t>289</t>
  </si>
  <si>
    <t>139</t>
  </si>
  <si>
    <t>587</t>
  </si>
  <si>
    <t>784</t>
  </si>
  <si>
    <t>125</t>
  </si>
  <si>
    <t>95</t>
  </si>
  <si>
    <t>418</t>
  </si>
  <si>
    <t>265</t>
  </si>
  <si>
    <t>178</t>
  </si>
  <si>
    <t>329</t>
  </si>
  <si>
    <t>626</t>
  </si>
  <si>
    <t>244</t>
  </si>
  <si>
    <t>755</t>
  </si>
  <si>
    <t>120</t>
  </si>
  <si>
    <t>471</t>
  </si>
  <si>
    <t>Curso académico</t>
  </si>
  <si>
    <t>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</si>
</sst>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</font>
    <font>
      <sz val="11"/>
      <color rgb="FF000000"/>
      <name val="Aptos Narrow"/>
      <family val="2"/>
    </font>
    <font>
      <b/>
      <sz val="26"/>
      <color indexed="8"/>
      <name val="Aptos Narrow"/>
      <scheme val="minor"/>
    </font>
    <font>
      <b/>
      <sz val="20"/>
      <color rgb="FF000000"/>
      <name val="Aptos Narrow (Body)"/>
    </font>
    <font>
      <sz val="11"/>
      <color theme="0"/>
      <name val="Aptos Narrow"/>
      <family val="2"/>
      <scheme val="minor"/>
    </font>
    <font>
      <sz val="11"/>
      <color indexed="8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20"/>
      <color theme="0"/>
      <name val="Aptos Narrow (Body)"/>
    </font>
    <font>
      <b/>
      <sz val="26"/>
      <color theme="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dd\-mm\-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dd\-mm\-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theme="6"/>
        </top>
      </border>
    </dxf>
    <dxf>
      <border>
        <bottom style="thin">
          <color theme="6"/>
        </bottom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d\-mm\-yy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d\-mm\-yy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border>
        <top style="thin">
          <color theme="3"/>
        </top>
      </border>
    </dxf>
    <dxf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d\-mm\-yy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d\-mm\-yy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theme="3"/>
        </top>
      </border>
    </dxf>
    <dxf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C349AF-6806-EE46-9E91-4EAFA5D3769C}" name="Table62" displayName="Table62" ref="A1:N242" totalsRowShown="0" headerRowDxfId="56" dataDxfId="54" headerRowBorderDxfId="55" tableBorderDxfId="53" totalsRowBorderDxfId="52">
  <autoFilter ref="A1:N242" xr:uid="{42C349AF-6806-EE46-9E91-4EAFA5D3769C}"/>
  <sortState xmlns:xlrd2="http://schemas.microsoft.com/office/spreadsheetml/2017/richdata2" ref="A2:N242">
    <sortCondition ref="C1:C242"/>
  </sortState>
  <tableColumns count="14">
    <tableColumn id="1" xr3:uid="{CAE4C627-7CC4-1443-99D7-24CFD148CEF6}" name="Id" dataDxfId="51"/>
    <tableColumn id="2" xr3:uid="{184EA0B3-BE99-224C-9998-9B6E06AB3695}" name="Fecha 1a matrícula" dataDxfId="50"/>
    <tableColumn id="3" xr3:uid="{911C8F25-BD61-B440-BDB4-150A8D2DED4B}" name="Fecha Lectura" dataDxfId="49"/>
    <tableColumn id="4" xr3:uid="{90398B57-916D-0C41-BBD6-F154B5C1C520}" name="1º matr" dataDxfId="48"/>
    <tableColumn id="5" xr3:uid="{FC5677A6-5001-9D4E-B584-2AFF2FF7E964}" name="Defensa" dataDxfId="47"/>
    <tableColumn id="6" xr3:uid="{BF1097EE-01EB-6D45-B850-957D20B5FDF1}" name="tiempo tesis" dataDxfId="46">
      <calculatedColumnFormula>Table62[[#This Row],[Defensa]]-Table62[[#This Row],[1º matr]]</calculatedColumnFormula>
    </tableColumn>
    <tableColumn id="7" xr3:uid="{5360E615-E7DF-FA4B-A924-66818ED6F4DF}" name="Compendio de artículos" dataDxfId="45"/>
    <tableColumn id="9" xr3:uid="{15CB7C3F-6655-C24A-942C-BBDB0A02C423}" name="Años ampliación" dataDxfId="44"/>
    <tableColumn id="20" xr3:uid="{2BF6BDE8-CE86-9C4B-AA57-BB584EC3A9EC}" name="Días baja" dataDxfId="43"/>
    <tableColumn id="19" xr3:uid="{477C3A7B-0B1D-5446-AD56-BBE2E43A2C22}" name="Autorización prórroga" dataDxfId="42"/>
    <tableColumn id="14" xr3:uid="{4C954EF9-7510-2C41-8EF1-0A20FE45AE9A}" name="Mención Doctorado" dataDxfId="41"/>
    <tableColumn id="15" xr3:uid="{CEBD2D39-4250-6544-A7A3-1F7732185576}" name="Cotutela" dataDxfId="40"/>
    <tableColumn id="16" xr3:uid="{EB35F708-61A1-BC4C-92C4-5952FD20609F}" name="Nacionalidad" dataDxfId="39"/>
    <tableColumn id="17" xr3:uid="{C9192DA4-8F2E-A648-8194-5D13E652796D}" name="Acceso complementos formativos" dataDxfId="3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3CD6E1-2557-4A40-B852-A6A3E14D028C}" name="Table6" displayName="Table6" ref="A2:N57" totalsRowShown="0" headerRowDxfId="37" dataDxfId="35" headerRowBorderDxfId="36" tableBorderDxfId="34" totalsRowBorderDxfId="33">
  <autoFilter ref="A2:N57" xr:uid="{323CD6E1-2557-4A40-B852-A6A3E14D028C}"/>
  <sortState xmlns:xlrd2="http://schemas.microsoft.com/office/spreadsheetml/2017/richdata2" ref="A3:N57">
    <sortCondition ref="A2:A57"/>
  </sortState>
  <tableColumns count="14">
    <tableColumn id="1" xr3:uid="{EFFBF6CC-3E5E-1140-85E3-D4784EEFB684}" name="Id" dataDxfId="32"/>
    <tableColumn id="2" xr3:uid="{780ECFB5-42E3-4642-B0C5-8DEB77DC1356}" name="Fecha 1a matrícula" dataDxfId="31"/>
    <tableColumn id="3" xr3:uid="{C92B7DCB-4A0D-664E-848F-8279B30EFEA2}" name="Fecha Lectura" dataDxfId="30"/>
    <tableColumn id="4" xr3:uid="{6FA05C82-37BD-CF45-99B3-36BD248B16B4}" name="1º matr" dataDxfId="29"/>
    <tableColumn id="5" xr3:uid="{27A7B6A2-335F-C84E-841A-BC46CE5A8901}" name="Defensa" dataDxfId="28"/>
    <tableColumn id="6" xr3:uid="{02F96861-F58C-6945-8926-FE3B0E880CC1}" name="tiempo tesis" dataDxfId="27">
      <calculatedColumnFormula>Table6[[#This Row],[Defensa]]-Table6[[#This Row],[1º matr]]</calculatedColumnFormula>
    </tableColumn>
    <tableColumn id="7" xr3:uid="{DDDB6B05-ED8B-D747-89E1-FA7BE7EBF387}" name="Compendio de artículos" dataDxfId="26"/>
    <tableColumn id="9" xr3:uid="{2DC5F3AB-D7EF-0340-986D-4F5DC145F230}" name="Años ampliación" dataDxfId="25"/>
    <tableColumn id="20" xr3:uid="{6758AFEC-3AF1-FD46-8FB3-6D28CAA54657}" name="Días baja" dataDxfId="24"/>
    <tableColumn id="19" xr3:uid="{5A2360B8-4897-334E-8785-13AC057006FA}" name="Autorización prórroga" dataDxfId="23"/>
    <tableColumn id="14" xr3:uid="{1789D34C-872A-424C-A7B1-4F2D835FEEC2}" name="Mención Doctorado" dataDxfId="22"/>
    <tableColumn id="15" xr3:uid="{1B206E15-5249-1748-B56D-1831E5439440}" name="Cotutela" dataDxfId="21"/>
    <tableColumn id="16" xr3:uid="{578B5231-2651-0A4A-BD5D-C20FCB59EB33}" name="Nacionalidad" dataDxfId="20"/>
    <tableColumn id="17" xr3:uid="{69173EF4-79BB-664E-BB2D-A5B4CAFCBBB5}" name="Acceso complementos formativos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F128D0-EF4C-E347-BE27-CD5F3134B19F}" name="Table2" displayName="Table2" ref="A2:N188" totalsRowShown="0" headerRowDxfId="0" dataDxfId="18" headerRowBorderDxfId="16" tableBorderDxfId="17" totalsRowBorderDxfId="15">
  <autoFilter ref="A2:N188" xr:uid="{3AF128D0-EF4C-E347-BE27-CD5F3134B19F}"/>
  <sortState xmlns:xlrd2="http://schemas.microsoft.com/office/spreadsheetml/2017/richdata2" ref="A3:N188">
    <sortCondition ref="A2:A188"/>
  </sortState>
  <tableColumns count="14">
    <tableColumn id="1" xr3:uid="{7C92B8AC-DE51-FB44-BBA8-2D8F6D463E83}" name="Id" dataDxfId="14"/>
    <tableColumn id="2" xr3:uid="{A58D007E-A763-3941-AEB5-FCDE02B1A479}" name="Fecha 1a matrícula" dataDxfId="13"/>
    <tableColumn id="3" xr3:uid="{CA74D623-CFC3-1246-B7DA-2B98D9003CAA}" name="Fecha Lectura" dataDxfId="12"/>
    <tableColumn id="4" xr3:uid="{1F021988-DB94-8642-85E3-F1AFE04C750B}" name="Curso académico" dataDxfId="11"/>
    <tableColumn id="5" xr3:uid="{859C3338-A9C2-C449-8BC7-E981F41F237E}" name="Defensa" dataDxfId="10"/>
    <tableColumn id="6" xr3:uid="{FF3DB634-FE64-0644-84C9-C177A7191C5C}" name="tiempo tesis" dataDxfId="9">
      <calculatedColumnFormula>Table2[[#This Row],[Defensa]]-Table2[[#This Row],[Curso académico]]</calculatedColumnFormula>
    </tableColumn>
    <tableColumn id="7" xr3:uid="{E801A58C-4BAB-6447-8727-F1333117DF64}" name="Compendio de artículos" dataDxfId="8"/>
    <tableColumn id="9" xr3:uid="{2D4070ED-2131-644C-AF5F-5CD821AFBB33}" name="Años ampliación" dataDxfId="7"/>
    <tableColumn id="10" xr3:uid="{9A9BEC97-D83F-FD4D-8844-F6B4F982FB86}" name="Días baja" dataDxfId="6"/>
    <tableColumn id="12" xr3:uid="{29AB6C05-89C7-DA49-A5F4-46FEBEC96693}" name="Autorización prórroga" dataDxfId="5"/>
    <tableColumn id="15" xr3:uid="{27139C17-5907-1647-AD2B-04A4A0EF20AC}" name="Mención Doctorado" dataDxfId="4"/>
    <tableColumn id="16" xr3:uid="{AE4B7878-4DB0-D24F-AEFE-C1FB0D64F10B}" name="Cotutela" dataDxfId="3"/>
    <tableColumn id="17" xr3:uid="{0253F76A-B591-7548-95DB-DB39ADA2EBC7}" name="Nacionalidad" dataDxfId="2"/>
    <tableColumn id="8" xr3:uid="{AD7299AF-2893-C946-A12E-5A6EEF8E0EB3}" name="Acceso complementos formativo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98DC-F0AD-1B4D-AFFF-6CF92EF7282B}">
  <dimension ref="A1:N242"/>
  <sheetViews>
    <sheetView tabSelected="1" workbookViewId="0">
      <selection activeCell="A174" sqref="A174:A238"/>
    </sheetView>
  </sheetViews>
  <sheetFormatPr baseColWidth="10" defaultRowHeight="15" x14ac:dyDescent="0.2"/>
  <cols>
    <col min="14" max="14" width="24.83203125" customWidth="1"/>
  </cols>
  <sheetData>
    <row r="1" spans="1:14" ht="48" x14ac:dyDescent="0.2">
      <c r="A1" s="3" t="s">
        <v>117</v>
      </c>
      <c r="B1" s="4" t="s">
        <v>120</v>
      </c>
      <c r="C1" s="4" t="s">
        <v>1</v>
      </c>
      <c r="D1" s="5" t="s">
        <v>118</v>
      </c>
      <c r="E1" s="5" t="s">
        <v>121</v>
      </c>
      <c r="F1" s="5" t="s">
        <v>119</v>
      </c>
      <c r="G1" s="5" t="s">
        <v>122</v>
      </c>
      <c r="H1" s="5" t="s">
        <v>2</v>
      </c>
      <c r="I1" s="6" t="s">
        <v>3</v>
      </c>
      <c r="J1" s="5" t="s">
        <v>4</v>
      </c>
      <c r="K1" s="5" t="s">
        <v>5</v>
      </c>
      <c r="L1" s="5" t="s">
        <v>6</v>
      </c>
      <c r="M1" s="5" t="s">
        <v>0</v>
      </c>
      <c r="N1" s="5" t="s">
        <v>123</v>
      </c>
    </row>
    <row r="2" spans="1:14" ht="16" x14ac:dyDescent="0.2">
      <c r="A2" s="14" t="s">
        <v>124</v>
      </c>
      <c r="B2" s="15">
        <v>42803</v>
      </c>
      <c r="C2" s="15">
        <v>43447</v>
      </c>
      <c r="D2" s="14">
        <v>2016</v>
      </c>
      <c r="E2" s="14">
        <v>2018</v>
      </c>
      <c r="F2" s="16">
        <f>Table62[[#This Row],[Defensa]]-Table62[[#This Row],[1º matr]]</f>
        <v>2</v>
      </c>
      <c r="G2" s="14" t="s">
        <v>108</v>
      </c>
      <c r="H2" s="14">
        <v>0</v>
      </c>
      <c r="I2" s="14" t="s">
        <v>116</v>
      </c>
      <c r="J2" s="14" t="s">
        <v>110</v>
      </c>
      <c r="K2" s="14" t="s">
        <v>114</v>
      </c>
      <c r="L2" s="14" t="s">
        <v>108</v>
      </c>
      <c r="M2" s="14" t="s">
        <v>100</v>
      </c>
      <c r="N2" s="14">
        <v>0</v>
      </c>
    </row>
    <row r="3" spans="1:14" ht="32" x14ac:dyDescent="0.2">
      <c r="A3" s="14" t="s">
        <v>125</v>
      </c>
      <c r="B3" s="15">
        <v>42425</v>
      </c>
      <c r="C3" s="15">
        <v>43451</v>
      </c>
      <c r="D3" s="14">
        <v>2015</v>
      </c>
      <c r="E3" s="14">
        <v>2018</v>
      </c>
      <c r="F3" s="16">
        <f>Table62[[#This Row],[Defensa]]-Table62[[#This Row],[1º matr]]</f>
        <v>3</v>
      </c>
      <c r="G3" s="14" t="s">
        <v>109</v>
      </c>
      <c r="H3" s="14">
        <v>0</v>
      </c>
      <c r="I3" s="14" t="s">
        <v>116</v>
      </c>
      <c r="J3" s="14" t="s">
        <v>110</v>
      </c>
      <c r="K3" s="14" t="s">
        <v>115</v>
      </c>
      <c r="L3" s="14" t="s">
        <v>108</v>
      </c>
      <c r="M3" s="14" t="s">
        <v>100</v>
      </c>
      <c r="N3" s="14">
        <v>0</v>
      </c>
    </row>
    <row r="4" spans="1:14" ht="16" x14ac:dyDescent="0.2">
      <c r="A4" s="14" t="s">
        <v>126</v>
      </c>
      <c r="B4" s="15">
        <v>42023</v>
      </c>
      <c r="C4" s="15">
        <v>43476</v>
      </c>
      <c r="D4" s="14">
        <v>2014</v>
      </c>
      <c r="E4" s="14">
        <v>2018</v>
      </c>
      <c r="F4" s="16">
        <f>Table62[[#This Row],[Defensa]]-Table62[[#This Row],[1º matr]]</f>
        <v>4</v>
      </c>
      <c r="G4" s="14" t="s">
        <v>108</v>
      </c>
      <c r="H4" s="14">
        <v>0</v>
      </c>
      <c r="I4" s="14" t="s">
        <v>116</v>
      </c>
      <c r="J4" s="14" t="s">
        <v>110</v>
      </c>
      <c r="K4" s="14" t="s">
        <v>114</v>
      </c>
      <c r="L4" s="14" t="s">
        <v>108</v>
      </c>
      <c r="M4" s="14" t="s">
        <v>100</v>
      </c>
      <c r="N4" s="14">
        <v>0</v>
      </c>
    </row>
    <row r="5" spans="1:14" ht="16" x14ac:dyDescent="0.2">
      <c r="A5" s="14" t="s">
        <v>127</v>
      </c>
      <c r="B5" s="15">
        <v>42739</v>
      </c>
      <c r="C5" s="15">
        <v>43504</v>
      </c>
      <c r="D5" s="18">
        <v>2016</v>
      </c>
      <c r="E5" s="18">
        <v>2018</v>
      </c>
      <c r="F5" s="16">
        <f>Table62[[#This Row],[Defensa]]-Table62[[#This Row],[1º matr]]</f>
        <v>2</v>
      </c>
      <c r="G5" s="14" t="s">
        <v>108</v>
      </c>
      <c r="H5" s="14">
        <v>0</v>
      </c>
      <c r="I5" s="14" t="s">
        <v>116</v>
      </c>
      <c r="J5" s="14" t="s">
        <v>110</v>
      </c>
      <c r="K5" s="14" t="s">
        <v>114</v>
      </c>
      <c r="L5" s="14" t="s">
        <v>108</v>
      </c>
      <c r="M5" s="14" t="s">
        <v>100</v>
      </c>
      <c r="N5" s="14">
        <v>0</v>
      </c>
    </row>
    <row r="6" spans="1:14" ht="32" x14ac:dyDescent="0.2">
      <c r="A6" s="14" t="s">
        <v>128</v>
      </c>
      <c r="B6" s="15">
        <v>42089</v>
      </c>
      <c r="C6" s="15">
        <v>43528</v>
      </c>
      <c r="D6" s="18">
        <v>2014</v>
      </c>
      <c r="E6" s="18">
        <v>2018</v>
      </c>
      <c r="F6" s="16">
        <f>Table62[[#This Row],[Defensa]]-Table62[[#This Row],[1º matr]]</f>
        <v>4</v>
      </c>
      <c r="G6" s="14" t="s">
        <v>108</v>
      </c>
      <c r="H6" s="14">
        <v>1</v>
      </c>
      <c r="I6" s="14" t="s">
        <v>116</v>
      </c>
      <c r="J6" s="14" t="s">
        <v>112</v>
      </c>
      <c r="K6" s="14" t="s">
        <v>114</v>
      </c>
      <c r="L6" s="14" t="s">
        <v>108</v>
      </c>
      <c r="M6" s="14" t="s">
        <v>100</v>
      </c>
      <c r="N6" s="14">
        <v>0</v>
      </c>
    </row>
    <row r="7" spans="1:14" ht="32" x14ac:dyDescent="0.2">
      <c r="A7" s="14" t="s">
        <v>129</v>
      </c>
      <c r="B7" s="15">
        <v>42389</v>
      </c>
      <c r="C7" s="15">
        <v>43532</v>
      </c>
      <c r="D7" s="18">
        <v>2015</v>
      </c>
      <c r="E7" s="18">
        <v>2018</v>
      </c>
      <c r="F7" s="16">
        <f>Table62[[#This Row],[Defensa]]-Table62[[#This Row],[1º matr]]</f>
        <v>3</v>
      </c>
      <c r="G7" s="14" t="s">
        <v>108</v>
      </c>
      <c r="H7" s="14">
        <v>1</v>
      </c>
      <c r="I7" s="14" t="s">
        <v>116</v>
      </c>
      <c r="J7" s="14" t="s">
        <v>112</v>
      </c>
      <c r="K7" s="14" t="s">
        <v>114</v>
      </c>
      <c r="L7" s="14" t="s">
        <v>108</v>
      </c>
      <c r="M7" s="14" t="s">
        <v>100</v>
      </c>
      <c r="N7" s="14">
        <v>0</v>
      </c>
    </row>
    <row r="8" spans="1:14" ht="16" x14ac:dyDescent="0.2">
      <c r="A8" s="14" t="s">
        <v>130</v>
      </c>
      <c r="B8" s="15">
        <v>43083</v>
      </c>
      <c r="C8" s="15">
        <v>43532</v>
      </c>
      <c r="D8" s="18">
        <v>2017</v>
      </c>
      <c r="E8" s="18">
        <v>2018</v>
      </c>
      <c r="F8" s="16">
        <f>Table62[[#This Row],[Defensa]]-Table62[[#This Row],[1º matr]]</f>
        <v>1</v>
      </c>
      <c r="G8" s="14" t="s">
        <v>108</v>
      </c>
      <c r="H8" s="14">
        <v>0</v>
      </c>
      <c r="I8" s="14" t="s">
        <v>116</v>
      </c>
      <c r="J8" s="14" t="s">
        <v>110</v>
      </c>
      <c r="K8" s="14" t="s">
        <v>114</v>
      </c>
      <c r="L8" s="14" t="s">
        <v>108</v>
      </c>
      <c r="M8" s="14" t="s">
        <v>100</v>
      </c>
      <c r="N8" s="14">
        <v>0</v>
      </c>
    </row>
    <row r="9" spans="1:14" ht="16" x14ac:dyDescent="0.2">
      <c r="A9" s="14" t="s">
        <v>131</v>
      </c>
      <c r="B9" s="15">
        <v>42727</v>
      </c>
      <c r="C9" s="15">
        <v>43550</v>
      </c>
      <c r="D9" s="18">
        <v>2016</v>
      </c>
      <c r="E9" s="18">
        <v>2018</v>
      </c>
      <c r="F9" s="16">
        <f>Table62[[#This Row],[Defensa]]-Table62[[#This Row],[1º matr]]</f>
        <v>2</v>
      </c>
      <c r="G9" s="14" t="s">
        <v>108</v>
      </c>
      <c r="H9" s="14">
        <v>0</v>
      </c>
      <c r="I9" s="14" t="s">
        <v>116</v>
      </c>
      <c r="J9" s="14" t="s">
        <v>110</v>
      </c>
      <c r="K9" s="14" t="s">
        <v>114</v>
      </c>
      <c r="L9" s="14" t="s">
        <v>108</v>
      </c>
      <c r="M9" s="14" t="s">
        <v>100</v>
      </c>
      <c r="N9" s="14">
        <v>0</v>
      </c>
    </row>
    <row r="10" spans="1:14" ht="32" x14ac:dyDescent="0.2">
      <c r="A10" s="14" t="s">
        <v>132</v>
      </c>
      <c r="B10" s="15">
        <v>41655</v>
      </c>
      <c r="C10" s="15">
        <v>43552</v>
      </c>
      <c r="D10" s="18">
        <v>2013</v>
      </c>
      <c r="E10" s="18">
        <v>2018</v>
      </c>
      <c r="F10" s="16">
        <f>Table62[[#This Row],[Defensa]]-Table62[[#This Row],[1º matr]]</f>
        <v>5</v>
      </c>
      <c r="G10" s="14" t="s">
        <v>108</v>
      </c>
      <c r="H10" s="14">
        <v>2</v>
      </c>
      <c r="I10" s="14" t="s">
        <v>116</v>
      </c>
      <c r="J10" s="14" t="s">
        <v>111</v>
      </c>
      <c r="K10" s="14" t="s">
        <v>114</v>
      </c>
      <c r="L10" s="14" t="s">
        <v>108</v>
      </c>
      <c r="M10" s="14" t="s">
        <v>100</v>
      </c>
      <c r="N10" s="14">
        <v>0</v>
      </c>
    </row>
    <row r="11" spans="1:14" ht="16" x14ac:dyDescent="0.2">
      <c r="A11" s="14" t="s">
        <v>133</v>
      </c>
      <c r="B11" s="15">
        <v>42403</v>
      </c>
      <c r="C11" s="15">
        <v>43552</v>
      </c>
      <c r="D11" s="18">
        <v>2015</v>
      </c>
      <c r="E11" s="18">
        <v>2018</v>
      </c>
      <c r="F11" s="16">
        <f>Table62[[#This Row],[Defensa]]-Table62[[#This Row],[1º matr]]</f>
        <v>3</v>
      </c>
      <c r="G11" s="14" t="s">
        <v>108</v>
      </c>
      <c r="H11" s="14">
        <v>0</v>
      </c>
      <c r="I11" s="14" t="s">
        <v>116</v>
      </c>
      <c r="J11" s="14" t="s">
        <v>110</v>
      </c>
      <c r="K11" s="14" t="s">
        <v>114</v>
      </c>
      <c r="L11" s="14" t="s">
        <v>108</v>
      </c>
      <c r="M11" s="14" t="s">
        <v>100</v>
      </c>
      <c r="N11" s="14">
        <v>0</v>
      </c>
    </row>
    <row r="12" spans="1:14" ht="32" x14ac:dyDescent="0.2">
      <c r="A12" s="14" t="s">
        <v>134</v>
      </c>
      <c r="B12" s="15">
        <v>42020</v>
      </c>
      <c r="C12" s="15">
        <v>43565</v>
      </c>
      <c r="D12" s="14">
        <v>2014</v>
      </c>
      <c r="E12" s="14">
        <v>2018</v>
      </c>
      <c r="F12" s="16">
        <f>Table62[[#This Row],[Defensa]]-Table62[[#This Row],[1º matr]]</f>
        <v>4</v>
      </c>
      <c r="G12" s="14" t="s">
        <v>108</v>
      </c>
      <c r="H12" s="14">
        <v>0</v>
      </c>
      <c r="I12" s="14" t="s">
        <v>116</v>
      </c>
      <c r="J12" s="14" t="s">
        <v>110</v>
      </c>
      <c r="K12" s="14" t="s">
        <v>115</v>
      </c>
      <c r="L12" s="14" t="s">
        <v>108</v>
      </c>
      <c r="M12" s="14" t="s">
        <v>100</v>
      </c>
      <c r="N12" s="14">
        <v>0</v>
      </c>
    </row>
    <row r="13" spans="1:14" ht="32" x14ac:dyDescent="0.2">
      <c r="A13" s="14" t="s">
        <v>135</v>
      </c>
      <c r="B13" s="15">
        <v>42018</v>
      </c>
      <c r="C13" s="15">
        <v>43566</v>
      </c>
      <c r="D13" s="18">
        <v>2014</v>
      </c>
      <c r="E13" s="18">
        <v>2018</v>
      </c>
      <c r="F13" s="16">
        <f>Table62[[#This Row],[Defensa]]-Table62[[#This Row],[1º matr]]</f>
        <v>4</v>
      </c>
      <c r="G13" s="14" t="s">
        <v>109</v>
      </c>
      <c r="H13" s="14">
        <v>2</v>
      </c>
      <c r="I13" s="14" t="s">
        <v>116</v>
      </c>
      <c r="J13" s="14" t="s">
        <v>111</v>
      </c>
      <c r="K13" s="14" t="s">
        <v>115</v>
      </c>
      <c r="L13" s="14" t="s">
        <v>108</v>
      </c>
      <c r="M13" s="14" t="s">
        <v>100</v>
      </c>
      <c r="N13" s="14">
        <v>0</v>
      </c>
    </row>
    <row r="14" spans="1:14" ht="32" x14ac:dyDescent="0.2">
      <c r="A14" s="14" t="s">
        <v>136</v>
      </c>
      <c r="B14" s="15">
        <v>41621</v>
      </c>
      <c r="C14" s="15">
        <v>43581</v>
      </c>
      <c r="D14" s="18">
        <v>2013</v>
      </c>
      <c r="E14" s="18">
        <v>2018</v>
      </c>
      <c r="F14" s="16">
        <f>Table62[[#This Row],[Defensa]]-Table62[[#This Row],[1º matr]]</f>
        <v>5</v>
      </c>
      <c r="G14" s="14" t="s">
        <v>108</v>
      </c>
      <c r="H14" s="14">
        <v>2</v>
      </c>
      <c r="I14" s="14" t="s">
        <v>116</v>
      </c>
      <c r="J14" s="14" t="s">
        <v>111</v>
      </c>
      <c r="K14" s="14" t="s">
        <v>114</v>
      </c>
      <c r="L14" s="14" t="s">
        <v>108</v>
      </c>
      <c r="M14" s="14" t="s">
        <v>137</v>
      </c>
      <c r="N14" s="14">
        <v>0</v>
      </c>
    </row>
    <row r="15" spans="1:14" ht="32" x14ac:dyDescent="0.2">
      <c r="A15" s="14" t="s">
        <v>138</v>
      </c>
      <c r="B15" s="15">
        <v>42089</v>
      </c>
      <c r="C15" s="15">
        <v>43581</v>
      </c>
      <c r="D15" s="18">
        <v>2014</v>
      </c>
      <c r="E15" s="18">
        <v>2018</v>
      </c>
      <c r="F15" s="16">
        <f>Table62[[#This Row],[Defensa]]-Table62[[#This Row],[1º matr]]</f>
        <v>4</v>
      </c>
      <c r="G15" s="14" t="s">
        <v>108</v>
      </c>
      <c r="H15" s="14">
        <v>1</v>
      </c>
      <c r="I15" s="14" t="s">
        <v>116</v>
      </c>
      <c r="J15" s="14" t="s">
        <v>112</v>
      </c>
      <c r="K15" s="14" t="s">
        <v>114</v>
      </c>
      <c r="L15" s="14" t="s">
        <v>108</v>
      </c>
      <c r="M15" s="14" t="s">
        <v>100</v>
      </c>
      <c r="N15" s="14">
        <v>0</v>
      </c>
    </row>
    <row r="16" spans="1:14" ht="32" x14ac:dyDescent="0.2">
      <c r="A16" s="14" t="s">
        <v>139</v>
      </c>
      <c r="B16" s="15">
        <v>42404</v>
      </c>
      <c r="C16" s="15">
        <v>43591</v>
      </c>
      <c r="D16" s="18">
        <v>2015</v>
      </c>
      <c r="E16" s="18">
        <v>2018</v>
      </c>
      <c r="F16" s="16">
        <f>Table62[[#This Row],[Defensa]]-Table62[[#This Row],[1º matr]]</f>
        <v>3</v>
      </c>
      <c r="G16" s="14" t="s">
        <v>108</v>
      </c>
      <c r="H16" s="14">
        <v>1</v>
      </c>
      <c r="I16" s="14" t="s">
        <v>116</v>
      </c>
      <c r="J16" s="14" t="s">
        <v>112</v>
      </c>
      <c r="K16" s="14" t="s">
        <v>115</v>
      </c>
      <c r="L16" s="14" t="s">
        <v>108</v>
      </c>
      <c r="M16" s="14" t="s">
        <v>100</v>
      </c>
      <c r="N16" s="14">
        <v>0</v>
      </c>
    </row>
    <row r="17" spans="1:14" ht="16" x14ac:dyDescent="0.2">
      <c r="A17" s="14" t="s">
        <v>140</v>
      </c>
      <c r="B17" s="15">
        <v>42405</v>
      </c>
      <c r="C17" s="15">
        <v>43591</v>
      </c>
      <c r="D17" s="18">
        <v>2015</v>
      </c>
      <c r="E17" s="18">
        <v>2018</v>
      </c>
      <c r="F17" s="16">
        <f>Table62[[#This Row],[Defensa]]-Table62[[#This Row],[1º matr]]</f>
        <v>3</v>
      </c>
      <c r="G17" s="14" t="s">
        <v>108</v>
      </c>
      <c r="H17" s="14">
        <v>0</v>
      </c>
      <c r="I17" s="14" t="s">
        <v>116</v>
      </c>
      <c r="J17" s="14" t="s">
        <v>110</v>
      </c>
      <c r="K17" s="14" t="s">
        <v>114</v>
      </c>
      <c r="L17" s="14" t="s">
        <v>108</v>
      </c>
      <c r="M17" s="14" t="s">
        <v>100</v>
      </c>
      <c r="N17" s="14">
        <v>0</v>
      </c>
    </row>
    <row r="18" spans="1:14" ht="32" x14ac:dyDescent="0.2">
      <c r="A18" s="14" t="s">
        <v>141</v>
      </c>
      <c r="B18" s="15">
        <v>41710</v>
      </c>
      <c r="C18" s="15">
        <v>43602</v>
      </c>
      <c r="D18" s="18">
        <v>2013</v>
      </c>
      <c r="E18" s="18">
        <v>2018</v>
      </c>
      <c r="F18" s="16">
        <f>Table62[[#This Row],[Defensa]]-Table62[[#This Row],[1º matr]]</f>
        <v>5</v>
      </c>
      <c r="G18" s="14" t="s">
        <v>108</v>
      </c>
      <c r="H18" s="14">
        <v>2</v>
      </c>
      <c r="I18" s="14">
        <v>17</v>
      </c>
      <c r="J18" s="14" t="s">
        <v>111</v>
      </c>
      <c r="K18" s="14" t="s">
        <v>114</v>
      </c>
      <c r="L18" s="14" t="s">
        <v>108</v>
      </c>
      <c r="M18" s="14" t="s">
        <v>100</v>
      </c>
      <c r="N18" s="14">
        <v>0</v>
      </c>
    </row>
    <row r="19" spans="1:14" ht="16" x14ac:dyDescent="0.2">
      <c r="A19" s="14" t="s">
        <v>142</v>
      </c>
      <c r="B19" s="15">
        <v>42726</v>
      </c>
      <c r="C19" s="15">
        <v>43613</v>
      </c>
      <c r="D19" s="18">
        <v>2016</v>
      </c>
      <c r="E19" s="18">
        <v>2018</v>
      </c>
      <c r="F19" s="16">
        <f>Table62[[#This Row],[Defensa]]-Table62[[#This Row],[1º matr]]</f>
        <v>2</v>
      </c>
      <c r="G19" s="14" t="s">
        <v>108</v>
      </c>
      <c r="H19" s="14">
        <v>0</v>
      </c>
      <c r="I19" s="14" t="s">
        <v>116</v>
      </c>
      <c r="J19" s="14" t="s">
        <v>110</v>
      </c>
      <c r="K19" s="14" t="s">
        <v>114</v>
      </c>
      <c r="L19" s="14" t="s">
        <v>108</v>
      </c>
      <c r="M19" s="14" t="s">
        <v>100</v>
      </c>
      <c r="N19" s="14">
        <v>0</v>
      </c>
    </row>
    <row r="20" spans="1:14" ht="32" x14ac:dyDescent="0.2">
      <c r="A20" s="14" t="s">
        <v>143</v>
      </c>
      <c r="B20" s="15">
        <v>41738</v>
      </c>
      <c r="C20" s="15">
        <v>43622</v>
      </c>
      <c r="D20" s="18">
        <v>2013</v>
      </c>
      <c r="E20" s="18">
        <v>2018</v>
      </c>
      <c r="F20" s="16">
        <f>Table62[[#This Row],[Defensa]]-Table62[[#This Row],[1º matr]]</f>
        <v>5</v>
      </c>
      <c r="G20" s="14" t="s">
        <v>108</v>
      </c>
      <c r="H20" s="14">
        <v>2</v>
      </c>
      <c r="I20" s="14" t="s">
        <v>116</v>
      </c>
      <c r="J20" s="14" t="s">
        <v>111</v>
      </c>
      <c r="K20" s="14" t="s">
        <v>114</v>
      </c>
      <c r="L20" s="14" t="s">
        <v>108</v>
      </c>
      <c r="M20" s="14" t="s">
        <v>97</v>
      </c>
      <c r="N20" s="14">
        <v>0</v>
      </c>
    </row>
    <row r="21" spans="1:14" ht="16" x14ac:dyDescent="0.2">
      <c r="A21" s="14" t="s">
        <v>144</v>
      </c>
      <c r="B21" s="15">
        <v>42725</v>
      </c>
      <c r="C21" s="15">
        <v>43629</v>
      </c>
      <c r="D21" s="18">
        <v>2016</v>
      </c>
      <c r="E21" s="18">
        <v>2018</v>
      </c>
      <c r="F21" s="16">
        <f>Table62[[#This Row],[Defensa]]-Table62[[#This Row],[1º matr]]</f>
        <v>2</v>
      </c>
      <c r="G21" s="14" t="s">
        <v>108</v>
      </c>
      <c r="H21" s="14">
        <v>0</v>
      </c>
      <c r="I21" s="14" t="s">
        <v>116</v>
      </c>
      <c r="J21" s="14" t="s">
        <v>110</v>
      </c>
      <c r="K21" s="14" t="s">
        <v>114</v>
      </c>
      <c r="L21" s="14" t="s">
        <v>108</v>
      </c>
      <c r="M21" s="14" t="s">
        <v>100</v>
      </c>
      <c r="N21" s="14">
        <v>0</v>
      </c>
    </row>
    <row r="22" spans="1:14" ht="32" x14ac:dyDescent="0.2">
      <c r="A22" s="14" t="s">
        <v>145</v>
      </c>
      <c r="B22" s="15">
        <v>41709</v>
      </c>
      <c r="C22" s="15">
        <v>43630</v>
      </c>
      <c r="D22" s="14">
        <v>2013</v>
      </c>
      <c r="E22" s="14">
        <v>2018</v>
      </c>
      <c r="F22" s="16">
        <f>Table62[[#This Row],[Defensa]]-Table62[[#This Row],[1º matr]]</f>
        <v>5</v>
      </c>
      <c r="G22" s="14" t="s">
        <v>108</v>
      </c>
      <c r="H22" s="14">
        <v>1</v>
      </c>
      <c r="I22" s="14" t="s">
        <v>116</v>
      </c>
      <c r="J22" s="14" t="s">
        <v>112</v>
      </c>
      <c r="K22" s="14" t="s">
        <v>114</v>
      </c>
      <c r="L22" s="14" t="s">
        <v>108</v>
      </c>
      <c r="M22" s="14" t="s">
        <v>100</v>
      </c>
      <c r="N22" s="14">
        <v>0</v>
      </c>
    </row>
    <row r="23" spans="1:14" ht="32" x14ac:dyDescent="0.2">
      <c r="A23" s="14" t="s">
        <v>146</v>
      </c>
      <c r="B23" s="15">
        <v>41738</v>
      </c>
      <c r="C23" s="15">
        <v>43643</v>
      </c>
      <c r="D23" s="18">
        <v>2013</v>
      </c>
      <c r="E23" s="18">
        <v>2018</v>
      </c>
      <c r="F23" s="16">
        <f>Table62[[#This Row],[Defensa]]-Table62[[#This Row],[1º matr]]</f>
        <v>5</v>
      </c>
      <c r="G23" s="14" t="s">
        <v>108</v>
      </c>
      <c r="H23" s="14">
        <v>2</v>
      </c>
      <c r="I23" s="14" t="s">
        <v>116</v>
      </c>
      <c r="J23" s="14" t="s">
        <v>111</v>
      </c>
      <c r="K23" s="14" t="s">
        <v>114</v>
      </c>
      <c r="L23" s="14" t="s">
        <v>108</v>
      </c>
      <c r="M23" s="14" t="s">
        <v>97</v>
      </c>
      <c r="N23" s="14">
        <v>0</v>
      </c>
    </row>
    <row r="24" spans="1:14" ht="32" x14ac:dyDescent="0.2">
      <c r="A24" s="14" t="s">
        <v>147</v>
      </c>
      <c r="B24" s="15">
        <v>41655</v>
      </c>
      <c r="C24" s="15">
        <v>43657</v>
      </c>
      <c r="D24" s="18">
        <v>2013</v>
      </c>
      <c r="E24" s="18">
        <v>2018</v>
      </c>
      <c r="F24" s="16">
        <f>Table62[[#This Row],[Defensa]]-Table62[[#This Row],[1º matr]]</f>
        <v>5</v>
      </c>
      <c r="G24" s="14" t="s">
        <v>108</v>
      </c>
      <c r="H24" s="14">
        <v>2</v>
      </c>
      <c r="I24" s="14">
        <v>128</v>
      </c>
      <c r="J24" s="14" t="s">
        <v>111</v>
      </c>
      <c r="K24" s="14" t="s">
        <v>115</v>
      </c>
      <c r="L24" s="14" t="s">
        <v>108</v>
      </c>
      <c r="M24" s="14" t="s">
        <v>100</v>
      </c>
      <c r="N24" s="14">
        <v>0</v>
      </c>
    </row>
    <row r="25" spans="1:14" ht="32" x14ac:dyDescent="0.2">
      <c r="A25" s="14" t="s">
        <v>148</v>
      </c>
      <c r="B25" s="15">
        <v>42727</v>
      </c>
      <c r="C25" s="15">
        <v>43732</v>
      </c>
      <c r="D25" s="18">
        <v>2016</v>
      </c>
      <c r="E25" s="18">
        <v>2018</v>
      </c>
      <c r="F25" s="16">
        <f>Table62[[#This Row],[Defensa]]-Table62[[#This Row],[1º matr]]</f>
        <v>2</v>
      </c>
      <c r="G25" s="14" t="s">
        <v>108</v>
      </c>
      <c r="H25" s="14">
        <v>0</v>
      </c>
      <c r="I25" s="14" t="s">
        <v>116</v>
      </c>
      <c r="J25" s="14" t="s">
        <v>110</v>
      </c>
      <c r="K25" s="14" t="s">
        <v>115</v>
      </c>
      <c r="L25" s="14" t="s">
        <v>108</v>
      </c>
      <c r="M25" s="14" t="s">
        <v>149</v>
      </c>
      <c r="N25" s="14">
        <v>0</v>
      </c>
    </row>
    <row r="26" spans="1:14" ht="32" x14ac:dyDescent="0.2">
      <c r="A26" s="14" t="s">
        <v>150</v>
      </c>
      <c r="B26" s="15">
        <v>43161</v>
      </c>
      <c r="C26" s="15">
        <v>43738</v>
      </c>
      <c r="D26" s="18">
        <v>2017</v>
      </c>
      <c r="E26" s="18">
        <v>2018</v>
      </c>
      <c r="F26" s="16">
        <f>Table62[[#This Row],[Defensa]]-Table62[[#This Row],[1º matr]]</f>
        <v>1</v>
      </c>
      <c r="G26" s="14" t="s">
        <v>108</v>
      </c>
      <c r="H26" s="14">
        <v>0</v>
      </c>
      <c r="I26" s="14" t="s">
        <v>116</v>
      </c>
      <c r="J26" s="14" t="s">
        <v>110</v>
      </c>
      <c r="K26" s="14" t="s">
        <v>115</v>
      </c>
      <c r="L26" s="14" t="s">
        <v>108</v>
      </c>
      <c r="M26" s="14" t="s">
        <v>100</v>
      </c>
      <c r="N26" s="14">
        <v>0</v>
      </c>
    </row>
    <row r="27" spans="1:14" ht="32" x14ac:dyDescent="0.2">
      <c r="A27" s="14" t="s">
        <v>151</v>
      </c>
      <c r="B27" s="15">
        <v>42088</v>
      </c>
      <c r="C27" s="15">
        <v>43749</v>
      </c>
      <c r="D27" s="18">
        <v>2014</v>
      </c>
      <c r="E27" s="18">
        <v>2019</v>
      </c>
      <c r="F27" s="16">
        <f>Table62[[#This Row],[Defensa]]-Table62[[#This Row],[1º matr]]</f>
        <v>5</v>
      </c>
      <c r="G27" s="14" t="s">
        <v>108</v>
      </c>
      <c r="H27" s="14">
        <v>2</v>
      </c>
      <c r="I27" s="14" t="s">
        <v>116</v>
      </c>
      <c r="J27" s="14" t="s">
        <v>111</v>
      </c>
      <c r="K27" s="14" t="s">
        <v>114</v>
      </c>
      <c r="L27" s="14" t="s">
        <v>108</v>
      </c>
      <c r="M27" s="14" t="s">
        <v>100</v>
      </c>
      <c r="N27" s="14">
        <v>0</v>
      </c>
    </row>
    <row r="28" spans="1:14" ht="16" x14ac:dyDescent="0.2">
      <c r="A28" s="14" t="s">
        <v>152</v>
      </c>
      <c r="B28" s="15">
        <v>42803</v>
      </c>
      <c r="C28" s="15">
        <v>43749</v>
      </c>
      <c r="D28" s="18">
        <v>2016</v>
      </c>
      <c r="E28" s="18">
        <v>2019</v>
      </c>
      <c r="F28" s="16">
        <f>Table62[[#This Row],[Defensa]]-Table62[[#This Row],[1º matr]]</f>
        <v>3</v>
      </c>
      <c r="G28" s="14" t="s">
        <v>108</v>
      </c>
      <c r="H28" s="14">
        <v>0</v>
      </c>
      <c r="I28" s="14" t="s">
        <v>116</v>
      </c>
      <c r="J28" s="14" t="s">
        <v>110</v>
      </c>
      <c r="K28" s="14" t="s">
        <v>114</v>
      </c>
      <c r="L28" s="14" t="s">
        <v>108</v>
      </c>
      <c r="M28" s="14" t="s">
        <v>101</v>
      </c>
      <c r="N28" s="14">
        <v>0</v>
      </c>
    </row>
    <row r="29" spans="1:14" ht="32" x14ac:dyDescent="0.2">
      <c r="A29" s="14" t="s">
        <v>153</v>
      </c>
      <c r="B29" s="15">
        <v>42020</v>
      </c>
      <c r="C29" s="15">
        <v>43777</v>
      </c>
      <c r="D29" s="18">
        <v>2014</v>
      </c>
      <c r="E29" s="18">
        <v>2019</v>
      </c>
      <c r="F29" s="16">
        <f>Table62[[#This Row],[Defensa]]-Table62[[#This Row],[1º matr]]</f>
        <v>5</v>
      </c>
      <c r="G29" s="14" t="s">
        <v>108</v>
      </c>
      <c r="H29" s="14">
        <v>2</v>
      </c>
      <c r="I29" s="14" t="s">
        <v>116</v>
      </c>
      <c r="J29" s="14" t="s">
        <v>111</v>
      </c>
      <c r="K29" s="14" t="s">
        <v>115</v>
      </c>
      <c r="L29" s="14" t="s">
        <v>108</v>
      </c>
      <c r="M29" s="14" t="s">
        <v>100</v>
      </c>
      <c r="N29" s="14">
        <v>0</v>
      </c>
    </row>
    <row r="30" spans="1:14" ht="32" x14ac:dyDescent="0.2">
      <c r="A30" s="14" t="s">
        <v>154</v>
      </c>
      <c r="B30" s="15">
        <v>43081</v>
      </c>
      <c r="C30" s="15">
        <v>43787</v>
      </c>
      <c r="D30" s="18">
        <v>2017</v>
      </c>
      <c r="E30" s="18">
        <v>2019</v>
      </c>
      <c r="F30" s="16">
        <f>Table62[[#This Row],[Defensa]]-Table62[[#This Row],[1º matr]]</f>
        <v>2</v>
      </c>
      <c r="G30" s="14" t="s">
        <v>108</v>
      </c>
      <c r="H30" s="14">
        <v>0</v>
      </c>
      <c r="I30" s="14" t="s">
        <v>116</v>
      </c>
      <c r="J30" s="14" t="s">
        <v>110</v>
      </c>
      <c r="K30" s="14" t="s">
        <v>115</v>
      </c>
      <c r="L30" s="14" t="s">
        <v>108</v>
      </c>
      <c r="M30" s="14" t="s">
        <v>100</v>
      </c>
      <c r="N30" s="14">
        <v>0</v>
      </c>
    </row>
    <row r="31" spans="1:14" ht="32" x14ac:dyDescent="0.2">
      <c r="A31" s="14" t="s">
        <v>155</v>
      </c>
      <c r="B31" s="15">
        <v>42331</v>
      </c>
      <c r="C31" s="15">
        <v>43803</v>
      </c>
      <c r="D31" s="18">
        <v>2015</v>
      </c>
      <c r="E31" s="18">
        <v>2019</v>
      </c>
      <c r="F31" s="16">
        <f>Table62[[#This Row],[Defensa]]-Table62[[#This Row],[1º matr]]</f>
        <v>4</v>
      </c>
      <c r="G31" s="14" t="s">
        <v>108</v>
      </c>
      <c r="H31" s="14">
        <v>1</v>
      </c>
      <c r="I31" s="14" t="s">
        <v>116</v>
      </c>
      <c r="J31" s="14" t="s">
        <v>112</v>
      </c>
      <c r="K31" s="14" t="s">
        <v>115</v>
      </c>
      <c r="L31" s="14" t="s">
        <v>108</v>
      </c>
      <c r="M31" s="14" t="s">
        <v>100</v>
      </c>
      <c r="N31" s="14">
        <v>0</v>
      </c>
    </row>
    <row r="32" spans="1:14" ht="32" x14ac:dyDescent="0.2">
      <c r="A32" s="14" t="s">
        <v>156</v>
      </c>
      <c r="B32" s="15">
        <v>41655</v>
      </c>
      <c r="C32" s="15">
        <v>43812</v>
      </c>
      <c r="D32" s="14">
        <v>2013</v>
      </c>
      <c r="E32" s="14">
        <v>2019</v>
      </c>
      <c r="F32" s="16">
        <f>Table62[[#This Row],[Defensa]]-Table62[[#This Row],[1º matr]]</f>
        <v>6</v>
      </c>
      <c r="G32" s="14" t="s">
        <v>108</v>
      </c>
      <c r="H32" s="14">
        <v>1</v>
      </c>
      <c r="I32" s="14" t="s">
        <v>116</v>
      </c>
      <c r="J32" s="14" t="s">
        <v>112</v>
      </c>
      <c r="K32" s="14" t="s">
        <v>114</v>
      </c>
      <c r="L32" s="14" t="s">
        <v>108</v>
      </c>
      <c r="M32" s="14" t="s">
        <v>100</v>
      </c>
      <c r="N32" s="14">
        <v>0</v>
      </c>
    </row>
    <row r="33" spans="1:14" ht="32" x14ac:dyDescent="0.2">
      <c r="A33" s="14" t="s">
        <v>157</v>
      </c>
      <c r="B33" s="15">
        <v>42403</v>
      </c>
      <c r="C33" s="15">
        <v>43812</v>
      </c>
      <c r="D33" s="18">
        <v>2015</v>
      </c>
      <c r="E33" s="18">
        <v>2019</v>
      </c>
      <c r="F33" s="16">
        <f>Table62[[#This Row],[Defensa]]-Table62[[#This Row],[1º matr]]</f>
        <v>4</v>
      </c>
      <c r="G33" s="14" t="s">
        <v>108</v>
      </c>
      <c r="H33" s="14">
        <v>1</v>
      </c>
      <c r="I33" s="14" t="s">
        <v>116</v>
      </c>
      <c r="J33" s="14" t="s">
        <v>112</v>
      </c>
      <c r="K33" s="14" t="s">
        <v>114</v>
      </c>
      <c r="L33" s="14" t="s">
        <v>108</v>
      </c>
      <c r="M33" s="14" t="s">
        <v>100</v>
      </c>
      <c r="N33" s="14">
        <v>0</v>
      </c>
    </row>
    <row r="34" spans="1:14" ht="16" x14ac:dyDescent="0.2">
      <c r="A34" s="14" t="s">
        <v>158</v>
      </c>
      <c r="B34" s="15">
        <v>43160</v>
      </c>
      <c r="C34" s="15">
        <v>43818</v>
      </c>
      <c r="D34" s="18">
        <v>2017</v>
      </c>
      <c r="E34" s="18">
        <v>2019</v>
      </c>
      <c r="F34" s="16">
        <f>Table62[[#This Row],[Defensa]]-Table62[[#This Row],[1º matr]]</f>
        <v>2</v>
      </c>
      <c r="G34" s="14" t="s">
        <v>108</v>
      </c>
      <c r="H34" s="14">
        <v>0</v>
      </c>
      <c r="I34" s="14" t="s">
        <v>116</v>
      </c>
      <c r="J34" s="14" t="s">
        <v>110</v>
      </c>
      <c r="K34" s="14" t="s">
        <v>114</v>
      </c>
      <c r="L34" s="14" t="s">
        <v>108</v>
      </c>
      <c r="M34" s="14" t="s">
        <v>99</v>
      </c>
      <c r="N34" s="14">
        <v>0</v>
      </c>
    </row>
    <row r="35" spans="1:14" ht="16" x14ac:dyDescent="0.2">
      <c r="A35" s="14" t="s">
        <v>159</v>
      </c>
      <c r="B35" s="15">
        <v>43082</v>
      </c>
      <c r="C35" s="15">
        <v>43860</v>
      </c>
      <c r="D35" s="18">
        <v>2017</v>
      </c>
      <c r="E35" s="18">
        <v>2019</v>
      </c>
      <c r="F35" s="16">
        <f>Table62[[#This Row],[Defensa]]-Table62[[#This Row],[1º matr]]</f>
        <v>2</v>
      </c>
      <c r="G35" s="14" t="s">
        <v>108</v>
      </c>
      <c r="H35" s="14">
        <v>0</v>
      </c>
      <c r="I35" s="14" t="s">
        <v>116</v>
      </c>
      <c r="J35" s="14" t="s">
        <v>110</v>
      </c>
      <c r="K35" s="14" t="s">
        <v>114</v>
      </c>
      <c r="L35" s="14" t="s">
        <v>108</v>
      </c>
      <c r="M35" s="14" t="s">
        <v>100</v>
      </c>
      <c r="N35" s="14">
        <v>0</v>
      </c>
    </row>
    <row r="36" spans="1:14" ht="16" x14ac:dyDescent="0.2">
      <c r="A36" s="14" t="s">
        <v>23</v>
      </c>
      <c r="B36" s="15">
        <v>43517</v>
      </c>
      <c r="C36" s="15">
        <v>43875</v>
      </c>
      <c r="D36" s="18">
        <v>2018</v>
      </c>
      <c r="E36" s="18">
        <v>2019</v>
      </c>
      <c r="F36" s="16">
        <f>Table62[[#This Row],[Defensa]]-Table62[[#This Row],[1º matr]]</f>
        <v>1</v>
      </c>
      <c r="G36" s="14" t="s">
        <v>108</v>
      </c>
      <c r="H36" s="14">
        <v>0</v>
      </c>
      <c r="I36" s="14" t="s">
        <v>116</v>
      </c>
      <c r="J36" s="14" t="s">
        <v>110</v>
      </c>
      <c r="K36" s="14" t="s">
        <v>114</v>
      </c>
      <c r="L36" s="14" t="s">
        <v>108</v>
      </c>
      <c r="M36" s="14" t="s">
        <v>100</v>
      </c>
      <c r="N36" s="14">
        <v>0</v>
      </c>
    </row>
    <row r="37" spans="1:14" ht="16" x14ac:dyDescent="0.2">
      <c r="A37" s="14" t="s">
        <v>160</v>
      </c>
      <c r="B37" s="15">
        <v>42103</v>
      </c>
      <c r="C37" s="15">
        <v>43887</v>
      </c>
      <c r="D37" s="14">
        <v>2014</v>
      </c>
      <c r="E37" s="14">
        <v>2019</v>
      </c>
      <c r="F37" s="16">
        <f>Table62[[#This Row],[Defensa]]-Table62[[#This Row],[1º matr]]</f>
        <v>5</v>
      </c>
      <c r="G37" s="14" t="s">
        <v>109</v>
      </c>
      <c r="H37" s="14">
        <v>0</v>
      </c>
      <c r="I37" s="14" t="s">
        <v>116</v>
      </c>
      <c r="J37" s="14" t="s">
        <v>110</v>
      </c>
      <c r="K37" s="14" t="s">
        <v>114</v>
      </c>
      <c r="L37" s="14" t="s">
        <v>108</v>
      </c>
      <c r="M37" s="14" t="s">
        <v>100</v>
      </c>
      <c r="N37" s="14">
        <v>0</v>
      </c>
    </row>
    <row r="38" spans="1:14" ht="32" x14ac:dyDescent="0.2">
      <c r="A38" s="14" t="s">
        <v>161</v>
      </c>
      <c r="B38" s="15">
        <v>41709</v>
      </c>
      <c r="C38" s="15">
        <v>43888</v>
      </c>
      <c r="D38" s="14">
        <v>2013</v>
      </c>
      <c r="E38" s="14">
        <v>2019</v>
      </c>
      <c r="F38" s="16">
        <f>Table62[[#This Row],[Defensa]]-Table62[[#This Row],[1º matr]]</f>
        <v>6</v>
      </c>
      <c r="G38" s="14" t="s">
        <v>108</v>
      </c>
      <c r="H38" s="14">
        <v>1</v>
      </c>
      <c r="I38" s="14" t="s">
        <v>116</v>
      </c>
      <c r="J38" s="14" t="s">
        <v>112</v>
      </c>
      <c r="K38" s="14" t="s">
        <v>114</v>
      </c>
      <c r="L38" s="14" t="s">
        <v>108</v>
      </c>
      <c r="M38" s="14" t="s">
        <v>100</v>
      </c>
      <c r="N38" s="14">
        <v>0</v>
      </c>
    </row>
    <row r="39" spans="1:14" ht="16" x14ac:dyDescent="0.2">
      <c r="A39" s="14" t="s">
        <v>162</v>
      </c>
      <c r="B39" s="15">
        <v>42802</v>
      </c>
      <c r="C39" s="15">
        <v>43903</v>
      </c>
      <c r="D39" s="18">
        <v>2016</v>
      </c>
      <c r="E39" s="18">
        <v>2019</v>
      </c>
      <c r="F39" s="16">
        <f>Table62[[#This Row],[Defensa]]-Table62[[#This Row],[1º matr]]</f>
        <v>3</v>
      </c>
      <c r="G39" s="14" t="s">
        <v>108</v>
      </c>
      <c r="H39" s="14">
        <v>0</v>
      </c>
      <c r="I39" s="14" t="s">
        <v>116</v>
      </c>
      <c r="J39" s="14" t="s">
        <v>110</v>
      </c>
      <c r="K39" s="14" t="s">
        <v>114</v>
      </c>
      <c r="L39" s="14" t="s">
        <v>108</v>
      </c>
      <c r="M39" s="14" t="s">
        <v>98</v>
      </c>
      <c r="N39" s="14">
        <v>0</v>
      </c>
    </row>
    <row r="40" spans="1:14" ht="32" x14ac:dyDescent="0.2">
      <c r="A40" s="14" t="s">
        <v>163</v>
      </c>
      <c r="B40" s="15">
        <v>42811</v>
      </c>
      <c r="C40" s="15">
        <v>43969</v>
      </c>
      <c r="D40" s="18">
        <v>2016</v>
      </c>
      <c r="E40" s="18">
        <v>2019</v>
      </c>
      <c r="F40" s="16">
        <f>Table62[[#This Row],[Defensa]]-Table62[[#This Row],[1º matr]]</f>
        <v>3</v>
      </c>
      <c r="G40" s="14" t="s">
        <v>109</v>
      </c>
      <c r="H40" s="14">
        <v>1</v>
      </c>
      <c r="I40" s="14" t="s">
        <v>116</v>
      </c>
      <c r="J40" s="14" t="s">
        <v>112</v>
      </c>
      <c r="K40" s="14" t="s">
        <v>114</v>
      </c>
      <c r="L40" s="14" t="s">
        <v>108</v>
      </c>
      <c r="M40" s="14" t="s">
        <v>98</v>
      </c>
      <c r="N40" s="14">
        <v>0</v>
      </c>
    </row>
    <row r="41" spans="1:14" ht="32" x14ac:dyDescent="0.2">
      <c r="A41" s="16" t="s">
        <v>26</v>
      </c>
      <c r="B41" s="15">
        <v>43478</v>
      </c>
      <c r="C41" s="15">
        <v>43983</v>
      </c>
      <c r="D41" s="17">
        <v>2018</v>
      </c>
      <c r="E41" s="14">
        <v>2019</v>
      </c>
      <c r="F41" s="16">
        <f>Table62[[#This Row],[Defensa]]-Table62[[#This Row],[1º matr]]</f>
        <v>1</v>
      </c>
      <c r="G41" s="16" t="s">
        <v>108</v>
      </c>
      <c r="H41" s="16">
        <v>0</v>
      </c>
      <c r="I41" s="16" t="s">
        <v>116</v>
      </c>
      <c r="J41" s="16" t="s">
        <v>110</v>
      </c>
      <c r="K41" s="16" t="s">
        <v>115</v>
      </c>
      <c r="L41" s="16" t="s">
        <v>108</v>
      </c>
      <c r="M41" s="16" t="s">
        <v>100</v>
      </c>
      <c r="N41" s="16">
        <v>0</v>
      </c>
    </row>
    <row r="42" spans="1:14" ht="32" x14ac:dyDescent="0.2">
      <c r="A42" s="14" t="s">
        <v>164</v>
      </c>
      <c r="B42" s="15">
        <v>43083</v>
      </c>
      <c r="C42" s="15">
        <v>43985</v>
      </c>
      <c r="D42" s="18">
        <v>2017</v>
      </c>
      <c r="E42" s="18">
        <v>2019</v>
      </c>
      <c r="F42" s="16">
        <f>Table62[[#This Row],[Defensa]]-Table62[[#This Row],[1º matr]]</f>
        <v>2</v>
      </c>
      <c r="G42" s="14" t="s">
        <v>108</v>
      </c>
      <c r="H42" s="14">
        <v>0</v>
      </c>
      <c r="I42" s="14" t="s">
        <v>116</v>
      </c>
      <c r="J42" s="14" t="s">
        <v>110</v>
      </c>
      <c r="K42" s="14" t="s">
        <v>115</v>
      </c>
      <c r="L42" s="14" t="s">
        <v>108</v>
      </c>
      <c r="M42" s="14" t="s">
        <v>100</v>
      </c>
      <c r="N42" s="14">
        <v>0</v>
      </c>
    </row>
    <row r="43" spans="1:14" ht="16" x14ac:dyDescent="0.2">
      <c r="A43" s="14" t="s">
        <v>165</v>
      </c>
      <c r="B43" s="15">
        <v>42782</v>
      </c>
      <c r="C43" s="15">
        <v>43992</v>
      </c>
      <c r="D43" s="18">
        <v>2016</v>
      </c>
      <c r="E43" s="18">
        <v>2019</v>
      </c>
      <c r="F43" s="16">
        <f>Table62[[#This Row],[Defensa]]-Table62[[#This Row],[1º matr]]</f>
        <v>3</v>
      </c>
      <c r="G43" s="14" t="s">
        <v>108</v>
      </c>
      <c r="H43" s="14">
        <v>0</v>
      </c>
      <c r="I43" s="14" t="s">
        <v>116</v>
      </c>
      <c r="J43" s="14" t="s">
        <v>110</v>
      </c>
      <c r="K43" s="14" t="s">
        <v>114</v>
      </c>
      <c r="L43" s="14" t="s">
        <v>108</v>
      </c>
      <c r="M43" s="14" t="s">
        <v>100</v>
      </c>
      <c r="N43" s="14">
        <v>0</v>
      </c>
    </row>
    <row r="44" spans="1:14" ht="32" x14ac:dyDescent="0.2">
      <c r="A44" s="14" t="s">
        <v>166</v>
      </c>
      <c r="B44" s="15">
        <v>42088</v>
      </c>
      <c r="C44" s="15">
        <v>44006</v>
      </c>
      <c r="D44" s="18">
        <v>2014</v>
      </c>
      <c r="E44" s="18">
        <v>2019</v>
      </c>
      <c r="F44" s="16">
        <f>Table62[[#This Row],[Defensa]]-Table62[[#This Row],[1º matr]]</f>
        <v>5</v>
      </c>
      <c r="G44" s="14" t="s">
        <v>108</v>
      </c>
      <c r="H44" s="14">
        <v>2</v>
      </c>
      <c r="I44" s="14" t="s">
        <v>116</v>
      </c>
      <c r="J44" s="14" t="s">
        <v>111</v>
      </c>
      <c r="K44" s="14" t="s">
        <v>114</v>
      </c>
      <c r="L44" s="14" t="s">
        <v>108</v>
      </c>
      <c r="M44" s="14" t="s">
        <v>100</v>
      </c>
      <c r="N44" s="14">
        <v>0</v>
      </c>
    </row>
    <row r="45" spans="1:14" ht="32" x14ac:dyDescent="0.2">
      <c r="A45" s="14" t="s">
        <v>167</v>
      </c>
      <c r="B45" s="15">
        <v>41709</v>
      </c>
      <c r="C45" s="15">
        <v>44013</v>
      </c>
      <c r="D45" s="14">
        <v>2013</v>
      </c>
      <c r="E45" s="14">
        <v>2019</v>
      </c>
      <c r="F45" s="16">
        <f>Table62[[#This Row],[Defensa]]-Table62[[#This Row],[1º matr]]</f>
        <v>6</v>
      </c>
      <c r="G45" s="14" t="s">
        <v>108</v>
      </c>
      <c r="H45" s="14">
        <v>1</v>
      </c>
      <c r="I45" s="14" t="s">
        <v>116</v>
      </c>
      <c r="J45" s="14" t="s">
        <v>112</v>
      </c>
      <c r="K45" s="14" t="s">
        <v>114</v>
      </c>
      <c r="L45" s="14" t="s">
        <v>108</v>
      </c>
      <c r="M45" s="14" t="s">
        <v>100</v>
      </c>
      <c r="N45" s="14">
        <v>0</v>
      </c>
    </row>
    <row r="46" spans="1:14" ht="32" x14ac:dyDescent="0.2">
      <c r="A46" s="14" t="s">
        <v>168</v>
      </c>
      <c r="B46" s="15">
        <v>41710</v>
      </c>
      <c r="C46" s="15">
        <v>44020</v>
      </c>
      <c r="D46" s="18">
        <v>2013</v>
      </c>
      <c r="E46" s="18">
        <v>2019</v>
      </c>
      <c r="F46" s="16">
        <f>Table62[[#This Row],[Defensa]]-Table62[[#This Row],[1º matr]]</f>
        <v>6</v>
      </c>
      <c r="G46" s="14" t="s">
        <v>108</v>
      </c>
      <c r="H46" s="14">
        <v>2</v>
      </c>
      <c r="I46" s="14">
        <v>364</v>
      </c>
      <c r="J46" s="14" t="s">
        <v>111</v>
      </c>
      <c r="K46" s="14" t="s">
        <v>114</v>
      </c>
      <c r="L46" s="14" t="s">
        <v>108</v>
      </c>
      <c r="M46" s="14" t="s">
        <v>100</v>
      </c>
      <c r="N46" s="14">
        <v>0</v>
      </c>
    </row>
    <row r="47" spans="1:14" ht="16" x14ac:dyDescent="0.2">
      <c r="A47" s="14" t="s">
        <v>169</v>
      </c>
      <c r="B47" s="15">
        <v>42401</v>
      </c>
      <c r="C47" s="15">
        <v>44022</v>
      </c>
      <c r="D47" s="14">
        <v>2015</v>
      </c>
      <c r="E47" s="14">
        <v>2019</v>
      </c>
      <c r="F47" s="16">
        <f>Table62[[#This Row],[Defensa]]-Table62[[#This Row],[1º matr]]</f>
        <v>4</v>
      </c>
      <c r="G47" s="14" t="s">
        <v>108</v>
      </c>
      <c r="H47" s="14">
        <v>0</v>
      </c>
      <c r="I47" s="14" t="s">
        <v>116</v>
      </c>
      <c r="J47" s="14" t="s">
        <v>110</v>
      </c>
      <c r="K47" s="14" t="s">
        <v>114</v>
      </c>
      <c r="L47" s="14" t="s">
        <v>108</v>
      </c>
      <c r="M47" s="14" t="s">
        <v>100</v>
      </c>
      <c r="N47" s="14">
        <v>0</v>
      </c>
    </row>
    <row r="48" spans="1:14" ht="16" x14ac:dyDescent="0.2">
      <c r="A48" s="14" t="s">
        <v>170</v>
      </c>
      <c r="B48" s="15">
        <v>42103</v>
      </c>
      <c r="C48" s="15">
        <v>44095</v>
      </c>
      <c r="D48" s="14">
        <v>2014</v>
      </c>
      <c r="E48" s="14">
        <v>2019</v>
      </c>
      <c r="F48" s="16">
        <f>Table62[[#This Row],[Defensa]]-Table62[[#This Row],[1º matr]]</f>
        <v>5</v>
      </c>
      <c r="G48" s="14" t="s">
        <v>108</v>
      </c>
      <c r="H48" s="14">
        <v>0</v>
      </c>
      <c r="I48" s="14">
        <v>365</v>
      </c>
      <c r="J48" s="14" t="s">
        <v>110</v>
      </c>
      <c r="K48" s="14" t="s">
        <v>114</v>
      </c>
      <c r="L48" s="14" t="s">
        <v>108</v>
      </c>
      <c r="M48" s="14" t="s">
        <v>100</v>
      </c>
      <c r="N48" s="14">
        <v>0</v>
      </c>
    </row>
    <row r="49" spans="1:14" ht="32" x14ac:dyDescent="0.2">
      <c r="A49" s="14" t="s">
        <v>171</v>
      </c>
      <c r="B49" s="15">
        <v>42472</v>
      </c>
      <c r="C49" s="15">
        <v>44103</v>
      </c>
      <c r="D49" s="18">
        <v>2015</v>
      </c>
      <c r="E49" s="18">
        <v>2019</v>
      </c>
      <c r="F49" s="16">
        <f>Table62[[#This Row],[Defensa]]-Table62[[#This Row],[1º matr]]</f>
        <v>4</v>
      </c>
      <c r="G49" s="14" t="s">
        <v>109</v>
      </c>
      <c r="H49" s="14">
        <v>2</v>
      </c>
      <c r="I49" s="14" t="s">
        <v>116</v>
      </c>
      <c r="J49" s="14" t="s">
        <v>111</v>
      </c>
      <c r="K49" s="14" t="s">
        <v>115</v>
      </c>
      <c r="L49" s="14" t="s">
        <v>108</v>
      </c>
      <c r="M49" s="14" t="s">
        <v>100</v>
      </c>
      <c r="N49" s="14">
        <v>0</v>
      </c>
    </row>
    <row r="50" spans="1:14" ht="32" x14ac:dyDescent="0.2">
      <c r="A50" s="14" t="s">
        <v>172</v>
      </c>
      <c r="B50" s="15">
        <v>42401</v>
      </c>
      <c r="C50" s="15">
        <v>44106</v>
      </c>
      <c r="D50" s="18">
        <v>2015</v>
      </c>
      <c r="E50" s="18">
        <v>2020</v>
      </c>
      <c r="F50" s="16">
        <f>Table62[[#This Row],[Defensa]]-Table62[[#This Row],[1º matr]]</f>
        <v>5</v>
      </c>
      <c r="G50" s="14" t="s">
        <v>108</v>
      </c>
      <c r="H50" s="14">
        <v>1</v>
      </c>
      <c r="I50" s="14" t="s">
        <v>116</v>
      </c>
      <c r="J50" s="14" t="s">
        <v>112</v>
      </c>
      <c r="K50" s="14" t="s">
        <v>114</v>
      </c>
      <c r="L50" s="14" t="s">
        <v>108</v>
      </c>
      <c r="M50" s="14" t="s">
        <v>100</v>
      </c>
      <c r="N50" s="14">
        <v>0</v>
      </c>
    </row>
    <row r="51" spans="1:14" ht="32" x14ac:dyDescent="0.2">
      <c r="A51" s="14" t="s">
        <v>173</v>
      </c>
      <c r="B51" s="15">
        <v>42635</v>
      </c>
      <c r="C51" s="15">
        <v>44119</v>
      </c>
      <c r="D51" s="18">
        <v>2015</v>
      </c>
      <c r="E51" s="18">
        <v>2020</v>
      </c>
      <c r="F51" s="16">
        <f>Table62[[#This Row],[Defensa]]-Table62[[#This Row],[1º matr]]</f>
        <v>5</v>
      </c>
      <c r="G51" s="14" t="s">
        <v>108</v>
      </c>
      <c r="H51" s="14">
        <v>2</v>
      </c>
      <c r="I51" s="14" t="s">
        <v>116</v>
      </c>
      <c r="J51" s="14" t="s">
        <v>111</v>
      </c>
      <c r="K51" s="14" t="s">
        <v>115</v>
      </c>
      <c r="L51" s="14" t="s">
        <v>109</v>
      </c>
      <c r="M51" s="14" t="s">
        <v>100</v>
      </c>
      <c r="N51" s="14">
        <v>0</v>
      </c>
    </row>
    <row r="52" spans="1:14" ht="32" x14ac:dyDescent="0.2">
      <c r="A52" s="14" t="s">
        <v>174</v>
      </c>
      <c r="B52" s="15">
        <v>41710</v>
      </c>
      <c r="C52" s="15">
        <v>44127</v>
      </c>
      <c r="D52" s="14">
        <v>2013</v>
      </c>
      <c r="E52" s="14">
        <v>2020</v>
      </c>
      <c r="F52" s="16">
        <f>Table62[[#This Row],[Defensa]]-Table62[[#This Row],[1º matr]]</f>
        <v>7</v>
      </c>
      <c r="G52" s="14" t="s">
        <v>108</v>
      </c>
      <c r="H52" s="14">
        <v>1</v>
      </c>
      <c r="I52" s="14" t="s">
        <v>116</v>
      </c>
      <c r="J52" s="14" t="s">
        <v>112</v>
      </c>
      <c r="K52" s="14" t="s">
        <v>114</v>
      </c>
      <c r="L52" s="14" t="s">
        <v>108</v>
      </c>
      <c r="M52" s="14" t="s">
        <v>100</v>
      </c>
      <c r="N52" s="14">
        <v>0</v>
      </c>
    </row>
    <row r="53" spans="1:14" ht="16" x14ac:dyDescent="0.2">
      <c r="A53" s="14" t="s">
        <v>175</v>
      </c>
      <c r="B53" s="15">
        <v>43081</v>
      </c>
      <c r="C53" s="15">
        <v>44146</v>
      </c>
      <c r="D53" s="18">
        <v>2017</v>
      </c>
      <c r="E53" s="18">
        <v>2020</v>
      </c>
      <c r="F53" s="16">
        <f>Table62[[#This Row],[Defensa]]-Table62[[#This Row],[1º matr]]</f>
        <v>3</v>
      </c>
      <c r="G53" s="14" t="s">
        <v>108</v>
      </c>
      <c r="H53" s="14">
        <v>0</v>
      </c>
      <c r="I53" s="14" t="s">
        <v>116</v>
      </c>
      <c r="J53" s="14" t="s">
        <v>110</v>
      </c>
      <c r="K53" s="14" t="s">
        <v>114</v>
      </c>
      <c r="L53" s="14" t="s">
        <v>108</v>
      </c>
      <c r="M53" s="14" t="s">
        <v>100</v>
      </c>
      <c r="N53" s="14">
        <v>0</v>
      </c>
    </row>
    <row r="54" spans="1:14" ht="32" x14ac:dyDescent="0.2">
      <c r="A54" s="14" t="s">
        <v>176</v>
      </c>
      <c r="B54" s="15">
        <v>42474</v>
      </c>
      <c r="C54" s="15">
        <v>44166</v>
      </c>
      <c r="D54" s="18">
        <v>2015</v>
      </c>
      <c r="E54" s="18">
        <v>2020</v>
      </c>
      <c r="F54" s="16">
        <f>Table62[[#This Row],[Defensa]]-Table62[[#This Row],[1º matr]]</f>
        <v>5</v>
      </c>
      <c r="G54" s="14" t="s">
        <v>108</v>
      </c>
      <c r="H54" s="14">
        <v>2</v>
      </c>
      <c r="I54" s="14" t="s">
        <v>116</v>
      </c>
      <c r="J54" s="14" t="s">
        <v>111</v>
      </c>
      <c r="K54" s="14" t="s">
        <v>114</v>
      </c>
      <c r="L54" s="14" t="s">
        <v>108</v>
      </c>
      <c r="M54" s="14" t="s">
        <v>100</v>
      </c>
      <c r="N54" s="14">
        <v>0</v>
      </c>
    </row>
    <row r="55" spans="1:14" ht="32" x14ac:dyDescent="0.2">
      <c r="A55" s="14" t="s">
        <v>177</v>
      </c>
      <c r="B55" s="15">
        <v>42481</v>
      </c>
      <c r="C55" s="15">
        <v>44167</v>
      </c>
      <c r="D55" s="18">
        <v>2015</v>
      </c>
      <c r="E55" s="18">
        <v>2020</v>
      </c>
      <c r="F55" s="16">
        <f>Table62[[#This Row],[Defensa]]-Table62[[#This Row],[1º matr]]</f>
        <v>5</v>
      </c>
      <c r="G55" s="14" t="s">
        <v>108</v>
      </c>
      <c r="H55" s="14">
        <v>2</v>
      </c>
      <c r="I55" s="14" t="s">
        <v>116</v>
      </c>
      <c r="J55" s="14" t="s">
        <v>111</v>
      </c>
      <c r="K55" s="14" t="s">
        <v>114</v>
      </c>
      <c r="L55" s="14" t="s">
        <v>108</v>
      </c>
      <c r="M55" s="14" t="s">
        <v>100</v>
      </c>
      <c r="N55" s="14">
        <v>0</v>
      </c>
    </row>
    <row r="56" spans="1:14" ht="32" x14ac:dyDescent="0.2">
      <c r="A56" s="14" t="s">
        <v>178</v>
      </c>
      <c r="B56" s="15">
        <v>42725</v>
      </c>
      <c r="C56" s="15">
        <v>44183</v>
      </c>
      <c r="D56" s="18">
        <v>2016</v>
      </c>
      <c r="E56" s="18">
        <v>2020</v>
      </c>
      <c r="F56" s="16">
        <f>Table62[[#This Row],[Defensa]]-Table62[[#This Row],[1º matr]]</f>
        <v>4</v>
      </c>
      <c r="G56" s="14" t="s">
        <v>108</v>
      </c>
      <c r="H56" s="14">
        <v>1</v>
      </c>
      <c r="I56" s="14" t="s">
        <v>116</v>
      </c>
      <c r="J56" s="14" t="s">
        <v>112</v>
      </c>
      <c r="K56" s="14" t="s">
        <v>114</v>
      </c>
      <c r="L56" s="14" t="s">
        <v>108</v>
      </c>
      <c r="M56" s="14" t="s">
        <v>100</v>
      </c>
      <c r="N56" s="14">
        <v>0</v>
      </c>
    </row>
    <row r="57" spans="1:14" ht="16" x14ac:dyDescent="0.2">
      <c r="A57" s="14" t="s">
        <v>78</v>
      </c>
      <c r="B57" s="15">
        <v>43518</v>
      </c>
      <c r="C57" s="15">
        <v>44252</v>
      </c>
      <c r="D57" s="18">
        <v>2018</v>
      </c>
      <c r="E57" s="18">
        <v>2020</v>
      </c>
      <c r="F57" s="16">
        <f>Table62[[#This Row],[Defensa]]-Table62[[#This Row],[1º matr]]</f>
        <v>2</v>
      </c>
      <c r="G57" s="14" t="s">
        <v>108</v>
      </c>
      <c r="H57" s="14">
        <v>0</v>
      </c>
      <c r="I57" s="14" t="s">
        <v>116</v>
      </c>
      <c r="J57" s="14" t="s">
        <v>110</v>
      </c>
      <c r="K57" s="14" t="s">
        <v>114</v>
      </c>
      <c r="L57" s="14" t="s">
        <v>108</v>
      </c>
      <c r="M57" s="14" t="s">
        <v>99</v>
      </c>
      <c r="N57" s="14">
        <v>0</v>
      </c>
    </row>
    <row r="58" spans="1:14" ht="32" x14ac:dyDescent="0.2">
      <c r="A58" s="14" t="s">
        <v>179</v>
      </c>
      <c r="B58" s="15">
        <v>42725</v>
      </c>
      <c r="C58" s="15">
        <v>44260</v>
      </c>
      <c r="D58" s="18">
        <v>2016</v>
      </c>
      <c r="E58" s="18">
        <v>2020</v>
      </c>
      <c r="F58" s="16">
        <f>Table62[[#This Row],[Defensa]]-Table62[[#This Row],[1º matr]]</f>
        <v>4</v>
      </c>
      <c r="G58" s="14" t="s">
        <v>108</v>
      </c>
      <c r="H58" s="14">
        <v>1</v>
      </c>
      <c r="I58" s="14" t="s">
        <v>116</v>
      </c>
      <c r="J58" s="14" t="s">
        <v>112</v>
      </c>
      <c r="K58" s="14" t="s">
        <v>114</v>
      </c>
      <c r="L58" s="14" t="s">
        <v>108</v>
      </c>
      <c r="M58" s="14" t="s">
        <v>100</v>
      </c>
      <c r="N58" s="14">
        <v>0</v>
      </c>
    </row>
    <row r="59" spans="1:14" ht="32" x14ac:dyDescent="0.2">
      <c r="A59" s="14" t="s">
        <v>180</v>
      </c>
      <c r="B59" s="15">
        <v>42425</v>
      </c>
      <c r="C59" s="15">
        <v>44272</v>
      </c>
      <c r="D59" s="18">
        <v>2015</v>
      </c>
      <c r="E59" s="18">
        <v>2020</v>
      </c>
      <c r="F59" s="16">
        <f>Table62[[#This Row],[Defensa]]-Table62[[#This Row],[1º matr]]</f>
        <v>5</v>
      </c>
      <c r="G59" s="14" t="s">
        <v>108</v>
      </c>
      <c r="H59" s="14">
        <v>2</v>
      </c>
      <c r="I59" s="14" t="s">
        <v>116</v>
      </c>
      <c r="J59" s="14" t="s">
        <v>111</v>
      </c>
      <c r="K59" s="14" t="s">
        <v>114</v>
      </c>
      <c r="L59" s="14" t="s">
        <v>108</v>
      </c>
      <c r="M59" s="14" t="s">
        <v>100</v>
      </c>
      <c r="N59" s="14">
        <v>0</v>
      </c>
    </row>
    <row r="60" spans="1:14" ht="32" x14ac:dyDescent="0.2">
      <c r="A60" s="14" t="s">
        <v>181</v>
      </c>
      <c r="B60" s="15">
        <v>42725</v>
      </c>
      <c r="C60" s="15">
        <v>44298</v>
      </c>
      <c r="D60" s="18">
        <v>2016</v>
      </c>
      <c r="E60" s="18">
        <v>2020</v>
      </c>
      <c r="F60" s="16">
        <f>Table62[[#This Row],[Defensa]]-Table62[[#This Row],[1º matr]]</f>
        <v>4</v>
      </c>
      <c r="G60" s="14" t="s">
        <v>108</v>
      </c>
      <c r="H60" s="14">
        <v>1</v>
      </c>
      <c r="I60" s="14" t="s">
        <v>116</v>
      </c>
      <c r="J60" s="14" t="s">
        <v>112</v>
      </c>
      <c r="K60" s="14" t="s">
        <v>114</v>
      </c>
      <c r="L60" s="14" t="s">
        <v>108</v>
      </c>
      <c r="M60" s="14" t="s">
        <v>98</v>
      </c>
      <c r="N60" s="14">
        <v>0</v>
      </c>
    </row>
    <row r="61" spans="1:14" ht="16" x14ac:dyDescent="0.2">
      <c r="A61" s="14" t="s">
        <v>182</v>
      </c>
      <c r="B61" s="15">
        <v>43081</v>
      </c>
      <c r="C61" s="15">
        <v>44302</v>
      </c>
      <c r="D61" s="18">
        <v>2017</v>
      </c>
      <c r="E61" s="18">
        <v>2020</v>
      </c>
      <c r="F61" s="16">
        <f>Table62[[#This Row],[Defensa]]-Table62[[#This Row],[1º matr]]</f>
        <v>3</v>
      </c>
      <c r="G61" s="14" t="s">
        <v>108</v>
      </c>
      <c r="H61" s="14">
        <v>0</v>
      </c>
      <c r="I61" s="14" t="s">
        <v>116</v>
      </c>
      <c r="J61" s="14" t="s">
        <v>110</v>
      </c>
      <c r="K61" s="14" t="s">
        <v>114</v>
      </c>
      <c r="L61" s="14" t="s">
        <v>108</v>
      </c>
      <c r="M61" s="14" t="s">
        <v>100</v>
      </c>
      <c r="N61" s="14">
        <v>0</v>
      </c>
    </row>
    <row r="62" spans="1:14" ht="16" x14ac:dyDescent="0.2">
      <c r="A62" s="14" t="s">
        <v>183</v>
      </c>
      <c r="B62" s="15">
        <v>43157</v>
      </c>
      <c r="C62" s="15">
        <v>44328</v>
      </c>
      <c r="D62" s="18">
        <v>2017</v>
      </c>
      <c r="E62" s="18">
        <v>2020</v>
      </c>
      <c r="F62" s="16">
        <f>Table62[[#This Row],[Defensa]]-Table62[[#This Row],[1º matr]]</f>
        <v>3</v>
      </c>
      <c r="G62" s="14" t="s">
        <v>108</v>
      </c>
      <c r="H62" s="14">
        <v>0</v>
      </c>
      <c r="I62" s="14" t="s">
        <v>116</v>
      </c>
      <c r="J62" s="14" t="s">
        <v>110</v>
      </c>
      <c r="K62" s="14" t="s">
        <v>114</v>
      </c>
      <c r="L62" s="14" t="s">
        <v>108</v>
      </c>
      <c r="M62" s="14" t="s">
        <v>98</v>
      </c>
      <c r="N62" s="14">
        <v>0</v>
      </c>
    </row>
    <row r="63" spans="1:14" ht="32" x14ac:dyDescent="0.2">
      <c r="A63" s="14" t="s">
        <v>184</v>
      </c>
      <c r="B63" s="15">
        <v>41710</v>
      </c>
      <c r="C63" s="15">
        <v>44342</v>
      </c>
      <c r="D63" s="14">
        <v>2013</v>
      </c>
      <c r="E63" s="14">
        <v>2020</v>
      </c>
      <c r="F63" s="16">
        <f>Table62[[#This Row],[Defensa]]-Table62[[#This Row],[1º matr]]</f>
        <v>7</v>
      </c>
      <c r="G63" s="14" t="s">
        <v>108</v>
      </c>
      <c r="H63" s="14">
        <v>2</v>
      </c>
      <c r="I63" s="14" t="s">
        <v>116</v>
      </c>
      <c r="J63" s="14" t="s">
        <v>111</v>
      </c>
      <c r="K63" s="14" t="s">
        <v>114</v>
      </c>
      <c r="L63" s="14" t="s">
        <v>108</v>
      </c>
      <c r="M63" s="14" t="s">
        <v>100</v>
      </c>
      <c r="N63" s="14">
        <v>0</v>
      </c>
    </row>
    <row r="64" spans="1:14" ht="32" x14ac:dyDescent="0.2">
      <c r="A64" s="14" t="s">
        <v>185</v>
      </c>
      <c r="B64" s="15">
        <v>42790</v>
      </c>
      <c r="C64" s="15">
        <v>44344</v>
      </c>
      <c r="D64" s="18">
        <v>2016</v>
      </c>
      <c r="E64" s="18">
        <v>2020</v>
      </c>
      <c r="F64" s="16">
        <f>Table62[[#This Row],[Defensa]]-Table62[[#This Row],[1º matr]]</f>
        <v>4</v>
      </c>
      <c r="G64" s="14" t="s">
        <v>108</v>
      </c>
      <c r="H64" s="14">
        <v>1</v>
      </c>
      <c r="I64" s="14" t="s">
        <v>116</v>
      </c>
      <c r="J64" s="14" t="s">
        <v>112</v>
      </c>
      <c r="K64" s="14" t="s">
        <v>114</v>
      </c>
      <c r="L64" s="14" t="s">
        <v>108</v>
      </c>
      <c r="M64" s="14" t="s">
        <v>100</v>
      </c>
      <c r="N64" s="14">
        <v>0</v>
      </c>
    </row>
    <row r="65" spans="1:14" ht="32" x14ac:dyDescent="0.2">
      <c r="A65" s="14" t="s">
        <v>186</v>
      </c>
      <c r="B65" s="15">
        <v>42389</v>
      </c>
      <c r="C65" s="15">
        <v>44350</v>
      </c>
      <c r="D65" s="18">
        <v>2015</v>
      </c>
      <c r="E65" s="18">
        <v>2020</v>
      </c>
      <c r="F65" s="16">
        <f>Table62[[#This Row],[Defensa]]-Table62[[#This Row],[1º matr]]</f>
        <v>5</v>
      </c>
      <c r="G65" s="14" t="s">
        <v>108</v>
      </c>
      <c r="H65" s="14">
        <v>2</v>
      </c>
      <c r="I65" s="14" t="s">
        <v>116</v>
      </c>
      <c r="J65" s="14" t="s">
        <v>111</v>
      </c>
      <c r="K65" s="14" t="s">
        <v>114</v>
      </c>
      <c r="L65" s="14" t="s">
        <v>108</v>
      </c>
      <c r="M65" s="14" t="s">
        <v>98</v>
      </c>
      <c r="N65" s="14">
        <v>0</v>
      </c>
    </row>
    <row r="66" spans="1:14" ht="32" x14ac:dyDescent="0.2">
      <c r="A66" s="14" t="s">
        <v>187</v>
      </c>
      <c r="B66" s="15">
        <v>42724</v>
      </c>
      <c r="C66" s="15">
        <v>44358</v>
      </c>
      <c r="D66" s="18">
        <v>2016</v>
      </c>
      <c r="E66" s="18">
        <v>2020</v>
      </c>
      <c r="F66" s="16">
        <f>Table62[[#This Row],[Defensa]]-Table62[[#This Row],[1º matr]]</f>
        <v>4</v>
      </c>
      <c r="G66" s="14" t="s">
        <v>108</v>
      </c>
      <c r="H66" s="14">
        <v>1</v>
      </c>
      <c r="I66" s="14" t="s">
        <v>116</v>
      </c>
      <c r="J66" s="14" t="s">
        <v>112</v>
      </c>
      <c r="K66" s="14" t="s">
        <v>114</v>
      </c>
      <c r="L66" s="14" t="s">
        <v>108</v>
      </c>
      <c r="M66" s="14" t="s">
        <v>100</v>
      </c>
      <c r="N66" s="14">
        <v>0</v>
      </c>
    </row>
    <row r="67" spans="1:14" ht="32" x14ac:dyDescent="0.2">
      <c r="A67" s="14" t="s">
        <v>188</v>
      </c>
      <c r="B67" s="15">
        <v>42726</v>
      </c>
      <c r="C67" s="15">
        <v>44358</v>
      </c>
      <c r="D67" s="18">
        <v>2016</v>
      </c>
      <c r="E67" s="18">
        <v>2020</v>
      </c>
      <c r="F67" s="16">
        <f>Table62[[#This Row],[Defensa]]-Table62[[#This Row],[1º matr]]</f>
        <v>4</v>
      </c>
      <c r="G67" s="14" t="s">
        <v>108</v>
      </c>
      <c r="H67" s="14">
        <v>1</v>
      </c>
      <c r="I67" s="14" t="s">
        <v>116</v>
      </c>
      <c r="J67" s="14" t="s">
        <v>112</v>
      </c>
      <c r="K67" s="14" t="s">
        <v>115</v>
      </c>
      <c r="L67" s="14" t="s">
        <v>108</v>
      </c>
      <c r="M67" s="14" t="s">
        <v>100</v>
      </c>
      <c r="N67" s="14">
        <v>0</v>
      </c>
    </row>
    <row r="68" spans="1:14" ht="16" x14ac:dyDescent="0.2">
      <c r="A68" s="14" t="s">
        <v>189</v>
      </c>
      <c r="B68" s="15">
        <v>43157</v>
      </c>
      <c r="C68" s="15">
        <v>44369</v>
      </c>
      <c r="D68" s="14">
        <v>2017</v>
      </c>
      <c r="E68" s="14">
        <v>2020</v>
      </c>
      <c r="F68" s="16">
        <f>Table62[[#This Row],[Defensa]]-Table62[[#This Row],[1º matr]]</f>
        <v>3</v>
      </c>
      <c r="G68" s="14" t="s">
        <v>108</v>
      </c>
      <c r="H68" s="14">
        <v>0</v>
      </c>
      <c r="I68" s="14" t="s">
        <v>116</v>
      </c>
      <c r="J68" s="14" t="s">
        <v>110</v>
      </c>
      <c r="K68" s="14" t="s">
        <v>114</v>
      </c>
      <c r="L68" s="14" t="s">
        <v>108</v>
      </c>
      <c r="M68" s="14" t="s">
        <v>100</v>
      </c>
      <c r="N68" s="14">
        <v>0</v>
      </c>
    </row>
    <row r="69" spans="1:14" ht="32" x14ac:dyDescent="0.2">
      <c r="A69" s="14" t="s">
        <v>190</v>
      </c>
      <c r="B69" s="15">
        <v>42474</v>
      </c>
      <c r="C69" s="15">
        <v>44370</v>
      </c>
      <c r="D69" s="18">
        <v>2015</v>
      </c>
      <c r="E69" s="18">
        <v>2020</v>
      </c>
      <c r="F69" s="16">
        <f>Table62[[#This Row],[Defensa]]-Table62[[#This Row],[1º matr]]</f>
        <v>5</v>
      </c>
      <c r="G69" s="14" t="s">
        <v>109</v>
      </c>
      <c r="H69" s="14">
        <v>2</v>
      </c>
      <c r="I69" s="14" t="s">
        <v>116</v>
      </c>
      <c r="J69" s="14" t="s">
        <v>111</v>
      </c>
      <c r="K69" s="14" t="s">
        <v>114</v>
      </c>
      <c r="L69" s="14" t="s">
        <v>108</v>
      </c>
      <c r="M69" s="14" t="s">
        <v>100</v>
      </c>
      <c r="N69" s="14">
        <v>0</v>
      </c>
    </row>
    <row r="70" spans="1:14" ht="32" x14ac:dyDescent="0.2">
      <c r="A70" s="14" t="s">
        <v>191</v>
      </c>
      <c r="B70" s="15">
        <v>42103</v>
      </c>
      <c r="C70" s="15">
        <v>44376</v>
      </c>
      <c r="D70" s="14">
        <v>2014</v>
      </c>
      <c r="E70" s="14">
        <v>2020</v>
      </c>
      <c r="F70" s="16">
        <f>Table62[[#This Row],[Defensa]]-Table62[[#This Row],[1º matr]]</f>
        <v>6</v>
      </c>
      <c r="G70" s="14" t="s">
        <v>108</v>
      </c>
      <c r="H70" s="14">
        <v>1</v>
      </c>
      <c r="I70" s="14" t="s">
        <v>116</v>
      </c>
      <c r="J70" s="14" t="s">
        <v>112</v>
      </c>
      <c r="K70" s="14" t="s">
        <v>114</v>
      </c>
      <c r="L70" s="14" t="s">
        <v>108</v>
      </c>
      <c r="M70" s="14" t="s">
        <v>100</v>
      </c>
      <c r="N70" s="14">
        <v>0</v>
      </c>
    </row>
    <row r="71" spans="1:14" ht="32" x14ac:dyDescent="0.2">
      <c r="A71" s="14" t="s">
        <v>192</v>
      </c>
      <c r="B71" s="15">
        <v>43082</v>
      </c>
      <c r="C71" s="15">
        <v>44377</v>
      </c>
      <c r="D71" s="18">
        <v>2017</v>
      </c>
      <c r="E71" s="18">
        <v>2020</v>
      </c>
      <c r="F71" s="16">
        <f>Table62[[#This Row],[Defensa]]-Table62[[#This Row],[1º matr]]</f>
        <v>3</v>
      </c>
      <c r="G71" s="14" t="s">
        <v>108</v>
      </c>
      <c r="H71" s="14">
        <v>1</v>
      </c>
      <c r="I71" s="14" t="s">
        <v>116</v>
      </c>
      <c r="J71" s="14" t="s">
        <v>112</v>
      </c>
      <c r="K71" s="14" t="s">
        <v>114</v>
      </c>
      <c r="L71" s="14" t="s">
        <v>108</v>
      </c>
      <c r="M71" s="14" t="s">
        <v>101</v>
      </c>
      <c r="N71" s="14">
        <v>0</v>
      </c>
    </row>
    <row r="72" spans="1:14" ht="32" x14ac:dyDescent="0.2">
      <c r="A72" s="14" t="s">
        <v>193</v>
      </c>
      <c r="B72" s="15">
        <v>43019</v>
      </c>
      <c r="C72" s="15">
        <v>44386</v>
      </c>
      <c r="D72" s="18">
        <v>2017</v>
      </c>
      <c r="E72" s="18">
        <v>2020</v>
      </c>
      <c r="F72" s="16">
        <f>Table62[[#This Row],[Defensa]]-Table62[[#This Row],[1º matr]]</f>
        <v>3</v>
      </c>
      <c r="G72" s="14" t="s">
        <v>108</v>
      </c>
      <c r="H72" s="14">
        <v>1</v>
      </c>
      <c r="I72" s="14" t="s">
        <v>116</v>
      </c>
      <c r="J72" s="14" t="s">
        <v>112</v>
      </c>
      <c r="K72" s="14" t="s">
        <v>115</v>
      </c>
      <c r="L72" s="14" t="s">
        <v>108</v>
      </c>
      <c r="M72" s="14" t="s">
        <v>100</v>
      </c>
      <c r="N72" s="14">
        <v>0</v>
      </c>
    </row>
    <row r="73" spans="1:14" ht="32" x14ac:dyDescent="0.2">
      <c r="A73" s="14" t="s">
        <v>194</v>
      </c>
      <c r="B73" s="15">
        <v>42474</v>
      </c>
      <c r="C73" s="15">
        <v>44445</v>
      </c>
      <c r="D73" s="18">
        <v>2015</v>
      </c>
      <c r="E73" s="18">
        <v>2020</v>
      </c>
      <c r="F73" s="16">
        <f>Table62[[#This Row],[Defensa]]-Table62[[#This Row],[1º matr]]</f>
        <v>5</v>
      </c>
      <c r="G73" s="14" t="s">
        <v>108</v>
      </c>
      <c r="H73" s="14">
        <v>2</v>
      </c>
      <c r="I73" s="14" t="s">
        <v>116</v>
      </c>
      <c r="J73" s="14" t="s">
        <v>111</v>
      </c>
      <c r="K73" s="14" t="s">
        <v>114</v>
      </c>
      <c r="L73" s="14" t="s">
        <v>108</v>
      </c>
      <c r="M73" s="14" t="s">
        <v>100</v>
      </c>
      <c r="N73" s="14">
        <v>0</v>
      </c>
    </row>
    <row r="74" spans="1:14" ht="32" x14ac:dyDescent="0.2">
      <c r="A74" s="14" t="s">
        <v>195</v>
      </c>
      <c r="B74" s="15">
        <v>43014</v>
      </c>
      <c r="C74" s="15">
        <v>44455</v>
      </c>
      <c r="D74" s="18">
        <v>2017</v>
      </c>
      <c r="E74" s="18">
        <v>2020</v>
      </c>
      <c r="F74" s="16">
        <f>Table62[[#This Row],[Defensa]]-Table62[[#This Row],[1º matr]]</f>
        <v>3</v>
      </c>
      <c r="G74" s="14" t="s">
        <v>108</v>
      </c>
      <c r="H74" s="14">
        <v>1</v>
      </c>
      <c r="I74" s="14" t="s">
        <v>116</v>
      </c>
      <c r="J74" s="14" t="s">
        <v>112</v>
      </c>
      <c r="K74" s="14" t="s">
        <v>114</v>
      </c>
      <c r="L74" s="14" t="s">
        <v>108</v>
      </c>
      <c r="M74" s="14" t="s">
        <v>100</v>
      </c>
      <c r="N74" s="14">
        <v>1</v>
      </c>
    </row>
    <row r="75" spans="1:14" ht="16" x14ac:dyDescent="0.2">
      <c r="A75" s="14" t="s">
        <v>10</v>
      </c>
      <c r="B75" s="15">
        <v>43819</v>
      </c>
      <c r="C75" s="15">
        <v>44463</v>
      </c>
      <c r="D75" s="18">
        <v>2019</v>
      </c>
      <c r="E75" s="18">
        <v>2020</v>
      </c>
      <c r="F75" s="16">
        <f>Table62[[#This Row],[Defensa]]-Table62[[#This Row],[1º matr]]</f>
        <v>1</v>
      </c>
      <c r="G75" s="14" t="s">
        <v>108</v>
      </c>
      <c r="H75" s="14">
        <v>0</v>
      </c>
      <c r="I75" s="14" t="s">
        <v>116</v>
      </c>
      <c r="J75" s="14" t="s">
        <v>110</v>
      </c>
      <c r="K75" s="14" t="s">
        <v>114</v>
      </c>
      <c r="L75" s="14" t="s">
        <v>108</v>
      </c>
      <c r="M75" s="14" t="s">
        <v>96</v>
      </c>
      <c r="N75" s="14">
        <v>0</v>
      </c>
    </row>
    <row r="76" spans="1:14" ht="32" x14ac:dyDescent="0.2">
      <c r="A76" s="14" t="s">
        <v>196</v>
      </c>
      <c r="B76" s="15">
        <v>42023</v>
      </c>
      <c r="C76" s="15">
        <v>44476</v>
      </c>
      <c r="D76" s="14">
        <v>2014</v>
      </c>
      <c r="E76" s="14">
        <v>2021</v>
      </c>
      <c r="F76" s="16">
        <f>Table62[[#This Row],[Defensa]]-Table62[[#This Row],[1º matr]]</f>
        <v>7</v>
      </c>
      <c r="G76" s="14" t="s">
        <v>108</v>
      </c>
      <c r="H76" s="14">
        <v>2</v>
      </c>
      <c r="I76" s="14" t="s">
        <v>116</v>
      </c>
      <c r="J76" s="14" t="s">
        <v>111</v>
      </c>
      <c r="K76" s="14" t="s">
        <v>114</v>
      </c>
      <c r="L76" s="14" t="s">
        <v>108</v>
      </c>
      <c r="M76" s="14" t="s">
        <v>100</v>
      </c>
      <c r="N76" s="14">
        <v>0</v>
      </c>
    </row>
    <row r="77" spans="1:14" ht="32" x14ac:dyDescent="0.2">
      <c r="A77" s="14" t="s">
        <v>197</v>
      </c>
      <c r="B77" s="15">
        <v>43081</v>
      </c>
      <c r="C77" s="15">
        <v>44476</v>
      </c>
      <c r="D77" s="18">
        <v>2017</v>
      </c>
      <c r="E77" s="18">
        <v>2021</v>
      </c>
      <c r="F77" s="16">
        <f>Table62[[#This Row],[Defensa]]-Table62[[#This Row],[1º matr]]</f>
        <v>4</v>
      </c>
      <c r="G77" s="14" t="s">
        <v>108</v>
      </c>
      <c r="H77" s="14">
        <v>1</v>
      </c>
      <c r="I77" s="14" t="s">
        <v>116</v>
      </c>
      <c r="J77" s="14" t="s">
        <v>112</v>
      </c>
      <c r="K77" s="14" t="s">
        <v>114</v>
      </c>
      <c r="L77" s="14" t="s">
        <v>108</v>
      </c>
      <c r="M77" s="14" t="s">
        <v>100</v>
      </c>
      <c r="N77" s="14">
        <v>0</v>
      </c>
    </row>
    <row r="78" spans="1:14" ht="32" x14ac:dyDescent="0.2">
      <c r="A78" s="14" t="s">
        <v>198</v>
      </c>
      <c r="B78" s="15">
        <v>42474</v>
      </c>
      <c r="C78" s="15">
        <v>44491</v>
      </c>
      <c r="D78" s="18">
        <v>2015</v>
      </c>
      <c r="E78" s="18">
        <v>2021</v>
      </c>
      <c r="F78" s="16">
        <f>Table62[[#This Row],[Defensa]]-Table62[[#This Row],[1º matr]]</f>
        <v>6</v>
      </c>
      <c r="G78" s="14" t="s">
        <v>108</v>
      </c>
      <c r="H78" s="14">
        <v>2</v>
      </c>
      <c r="I78" s="14" t="s">
        <v>116</v>
      </c>
      <c r="J78" s="14" t="s">
        <v>111</v>
      </c>
      <c r="K78" s="14" t="s">
        <v>114</v>
      </c>
      <c r="L78" s="14" t="s">
        <v>108</v>
      </c>
      <c r="M78" s="14" t="s">
        <v>100</v>
      </c>
      <c r="N78" s="14">
        <v>0</v>
      </c>
    </row>
    <row r="79" spans="1:14" ht="32" x14ac:dyDescent="0.2">
      <c r="A79" s="14" t="s">
        <v>199</v>
      </c>
      <c r="B79" s="15">
        <v>42726</v>
      </c>
      <c r="C79" s="15">
        <v>44491</v>
      </c>
      <c r="D79" s="18">
        <v>2016</v>
      </c>
      <c r="E79" s="18">
        <v>2021</v>
      </c>
      <c r="F79" s="16">
        <f>Table62[[#This Row],[Defensa]]-Table62[[#This Row],[1º matr]]</f>
        <v>5</v>
      </c>
      <c r="G79" s="14" t="s">
        <v>108</v>
      </c>
      <c r="H79" s="14">
        <v>2</v>
      </c>
      <c r="I79" s="14" t="s">
        <v>116</v>
      </c>
      <c r="J79" s="14" t="s">
        <v>111</v>
      </c>
      <c r="K79" s="14" t="s">
        <v>114</v>
      </c>
      <c r="L79" s="14" t="s">
        <v>108</v>
      </c>
      <c r="M79" s="14" t="s">
        <v>101</v>
      </c>
      <c r="N79" s="14">
        <v>0</v>
      </c>
    </row>
    <row r="80" spans="1:14" ht="32" x14ac:dyDescent="0.2">
      <c r="A80" s="16" t="s">
        <v>43</v>
      </c>
      <c r="B80" s="15">
        <v>43520</v>
      </c>
      <c r="C80" s="15">
        <v>44505</v>
      </c>
      <c r="D80" s="17">
        <v>2018</v>
      </c>
      <c r="E80" s="17">
        <v>2021</v>
      </c>
      <c r="F80" s="16">
        <f>Table62[[#This Row],[Defensa]]-Table62[[#This Row],[1º matr]]</f>
        <v>3</v>
      </c>
      <c r="G80" s="16" t="s">
        <v>108</v>
      </c>
      <c r="H80" s="16">
        <v>0</v>
      </c>
      <c r="I80" s="16" t="s">
        <v>116</v>
      </c>
      <c r="J80" s="16" t="s">
        <v>110</v>
      </c>
      <c r="K80" s="16" t="s">
        <v>115</v>
      </c>
      <c r="L80" s="16" t="s">
        <v>108</v>
      </c>
      <c r="M80" s="16" t="s">
        <v>100</v>
      </c>
      <c r="N80" s="16">
        <v>0</v>
      </c>
    </row>
    <row r="81" spans="1:14" ht="32" x14ac:dyDescent="0.2">
      <c r="A81" s="14" t="s">
        <v>200</v>
      </c>
      <c r="B81" s="15">
        <v>42800</v>
      </c>
      <c r="C81" s="15">
        <v>44505</v>
      </c>
      <c r="D81" s="18">
        <v>2016</v>
      </c>
      <c r="E81" s="18">
        <v>2021</v>
      </c>
      <c r="F81" s="16">
        <f>Table62[[#This Row],[Defensa]]-Table62[[#This Row],[1º matr]]</f>
        <v>5</v>
      </c>
      <c r="G81" s="14" t="s">
        <v>108</v>
      </c>
      <c r="H81" s="14">
        <v>2</v>
      </c>
      <c r="I81" s="14" t="s">
        <v>116</v>
      </c>
      <c r="J81" s="14" t="s">
        <v>111</v>
      </c>
      <c r="K81" s="14" t="s">
        <v>114</v>
      </c>
      <c r="L81" s="14" t="s">
        <v>108</v>
      </c>
      <c r="M81" s="14" t="s">
        <v>98</v>
      </c>
      <c r="N81" s="14">
        <v>0</v>
      </c>
    </row>
    <row r="82" spans="1:14" ht="32" x14ac:dyDescent="0.2">
      <c r="A82" s="14" t="s">
        <v>201</v>
      </c>
      <c r="B82" s="15">
        <v>43082</v>
      </c>
      <c r="C82" s="15">
        <v>44508</v>
      </c>
      <c r="D82" s="18">
        <v>2017</v>
      </c>
      <c r="E82" s="18">
        <v>2021</v>
      </c>
      <c r="F82" s="16">
        <f>Table62[[#This Row],[Defensa]]-Table62[[#This Row],[1º matr]]</f>
        <v>4</v>
      </c>
      <c r="G82" s="14" t="s">
        <v>108</v>
      </c>
      <c r="H82" s="14">
        <v>1</v>
      </c>
      <c r="I82" s="14" t="s">
        <v>116</v>
      </c>
      <c r="J82" s="14" t="s">
        <v>112</v>
      </c>
      <c r="K82" s="14" t="s">
        <v>114</v>
      </c>
      <c r="L82" s="14" t="s">
        <v>108</v>
      </c>
      <c r="M82" s="14" t="s">
        <v>100</v>
      </c>
      <c r="N82" s="14">
        <v>0</v>
      </c>
    </row>
    <row r="83" spans="1:14" ht="16" x14ac:dyDescent="0.2">
      <c r="A83" s="14" t="s">
        <v>202</v>
      </c>
      <c r="B83" s="15">
        <v>43084</v>
      </c>
      <c r="C83" s="15">
        <v>44511</v>
      </c>
      <c r="D83" s="14">
        <v>2017</v>
      </c>
      <c r="E83" s="14">
        <v>2021</v>
      </c>
      <c r="F83" s="16">
        <f>Table62[[#This Row],[Defensa]]-Table62[[#This Row],[1º matr]]</f>
        <v>4</v>
      </c>
      <c r="G83" s="14" t="s">
        <v>108</v>
      </c>
      <c r="H83" s="14">
        <v>0</v>
      </c>
      <c r="I83" s="14" t="s">
        <v>116</v>
      </c>
      <c r="J83" s="14" t="s">
        <v>110</v>
      </c>
      <c r="K83" s="14" t="s">
        <v>114</v>
      </c>
      <c r="L83" s="14" t="s">
        <v>108</v>
      </c>
      <c r="M83" s="14" t="s">
        <v>100</v>
      </c>
      <c r="N83" s="14">
        <v>0</v>
      </c>
    </row>
    <row r="84" spans="1:14" ht="32" x14ac:dyDescent="0.2">
      <c r="A84" s="14" t="s">
        <v>203</v>
      </c>
      <c r="B84" s="15">
        <v>42389</v>
      </c>
      <c r="C84" s="15">
        <v>44515</v>
      </c>
      <c r="D84" s="18">
        <v>2015</v>
      </c>
      <c r="E84" s="18">
        <v>2021</v>
      </c>
      <c r="F84" s="16">
        <f>Table62[[#This Row],[Defensa]]-Table62[[#This Row],[1º matr]]</f>
        <v>6</v>
      </c>
      <c r="G84" s="14" t="s">
        <v>108</v>
      </c>
      <c r="H84" s="14">
        <v>2</v>
      </c>
      <c r="I84" s="14">
        <v>181</v>
      </c>
      <c r="J84" s="14" t="s">
        <v>111</v>
      </c>
      <c r="K84" s="14" t="s">
        <v>114</v>
      </c>
      <c r="L84" s="14" t="s">
        <v>108</v>
      </c>
      <c r="M84" s="14" t="s">
        <v>100</v>
      </c>
      <c r="N84" s="14">
        <v>0</v>
      </c>
    </row>
    <row r="85" spans="1:14" ht="32" x14ac:dyDescent="0.2">
      <c r="A85" s="14" t="s">
        <v>204</v>
      </c>
      <c r="B85" s="15">
        <v>43082</v>
      </c>
      <c r="C85" s="15">
        <v>44517</v>
      </c>
      <c r="D85" s="18">
        <v>2017</v>
      </c>
      <c r="E85" s="18">
        <v>2021</v>
      </c>
      <c r="F85" s="16">
        <f>Table62[[#This Row],[Defensa]]-Table62[[#This Row],[1º matr]]</f>
        <v>4</v>
      </c>
      <c r="G85" s="14" t="s">
        <v>108</v>
      </c>
      <c r="H85" s="14">
        <v>1</v>
      </c>
      <c r="I85" s="14" t="s">
        <v>116</v>
      </c>
      <c r="J85" s="14" t="s">
        <v>112</v>
      </c>
      <c r="K85" s="14" t="s">
        <v>114</v>
      </c>
      <c r="L85" s="14" t="s">
        <v>108</v>
      </c>
      <c r="M85" s="14" t="s">
        <v>100</v>
      </c>
      <c r="N85" s="14">
        <v>0</v>
      </c>
    </row>
    <row r="86" spans="1:14" ht="32" x14ac:dyDescent="0.2">
      <c r="A86" s="14" t="s">
        <v>205</v>
      </c>
      <c r="B86" s="15">
        <v>42471</v>
      </c>
      <c r="C86" s="15">
        <v>44519</v>
      </c>
      <c r="D86" s="18">
        <v>2015</v>
      </c>
      <c r="E86" s="18">
        <v>2021</v>
      </c>
      <c r="F86" s="16">
        <f>Table62[[#This Row],[Defensa]]-Table62[[#This Row],[1º matr]]</f>
        <v>6</v>
      </c>
      <c r="G86" s="14" t="s">
        <v>108</v>
      </c>
      <c r="H86" s="14">
        <v>2</v>
      </c>
      <c r="I86" s="14">
        <v>91</v>
      </c>
      <c r="J86" s="14" t="s">
        <v>111</v>
      </c>
      <c r="K86" s="14" t="s">
        <v>114</v>
      </c>
      <c r="L86" s="14" t="s">
        <v>108</v>
      </c>
      <c r="M86" s="14" t="s">
        <v>100</v>
      </c>
      <c r="N86" s="14">
        <v>0</v>
      </c>
    </row>
    <row r="87" spans="1:14" ht="32" x14ac:dyDescent="0.2">
      <c r="A87" s="14" t="s">
        <v>39</v>
      </c>
      <c r="B87" s="15">
        <v>43478</v>
      </c>
      <c r="C87" s="15">
        <v>44519</v>
      </c>
      <c r="D87" s="18">
        <v>2018</v>
      </c>
      <c r="E87" s="18">
        <v>2021</v>
      </c>
      <c r="F87" s="16">
        <f>Table62[[#This Row],[Defensa]]-Table62[[#This Row],[1º matr]]</f>
        <v>3</v>
      </c>
      <c r="G87" s="14" t="s">
        <v>109</v>
      </c>
      <c r="H87" s="14">
        <v>0</v>
      </c>
      <c r="I87" s="14" t="s">
        <v>116</v>
      </c>
      <c r="J87" s="14" t="s">
        <v>110</v>
      </c>
      <c r="K87" s="14" t="s">
        <v>115</v>
      </c>
      <c r="L87" s="14" t="s">
        <v>108</v>
      </c>
      <c r="M87" s="14" t="s">
        <v>100</v>
      </c>
      <c r="N87" s="14">
        <v>0</v>
      </c>
    </row>
    <row r="88" spans="1:14" ht="16" x14ac:dyDescent="0.2">
      <c r="A88" s="14" t="s">
        <v>47</v>
      </c>
      <c r="B88" s="15">
        <v>43480</v>
      </c>
      <c r="C88" s="15">
        <v>44523</v>
      </c>
      <c r="D88" s="18">
        <v>2018</v>
      </c>
      <c r="E88" s="18">
        <v>2021</v>
      </c>
      <c r="F88" s="16">
        <f>Table62[[#This Row],[Defensa]]-Table62[[#This Row],[1º matr]]</f>
        <v>3</v>
      </c>
      <c r="G88" s="14" t="s">
        <v>108</v>
      </c>
      <c r="H88" s="14">
        <v>0</v>
      </c>
      <c r="I88" s="14" t="s">
        <v>116</v>
      </c>
      <c r="J88" s="14" t="s">
        <v>110</v>
      </c>
      <c r="K88" s="14" t="s">
        <v>114</v>
      </c>
      <c r="L88" s="14" t="s">
        <v>108</v>
      </c>
      <c r="M88" s="14" t="s">
        <v>100</v>
      </c>
      <c r="N88" s="14">
        <v>0</v>
      </c>
    </row>
    <row r="89" spans="1:14" ht="32" x14ac:dyDescent="0.2">
      <c r="A89" s="14" t="s">
        <v>206</v>
      </c>
      <c r="B89" s="15">
        <v>43081</v>
      </c>
      <c r="C89" s="15">
        <v>44524</v>
      </c>
      <c r="D89" s="18">
        <v>2017</v>
      </c>
      <c r="E89" s="18">
        <v>2021</v>
      </c>
      <c r="F89" s="16">
        <f>Table62[[#This Row],[Defensa]]-Table62[[#This Row],[1º matr]]</f>
        <v>4</v>
      </c>
      <c r="G89" s="14" t="s">
        <v>109</v>
      </c>
      <c r="H89" s="14">
        <v>1</v>
      </c>
      <c r="I89" s="14" t="s">
        <v>116</v>
      </c>
      <c r="J89" s="14" t="s">
        <v>112</v>
      </c>
      <c r="K89" s="14" t="s">
        <v>115</v>
      </c>
      <c r="L89" s="14" t="s">
        <v>108</v>
      </c>
      <c r="M89" s="14" t="s">
        <v>100</v>
      </c>
      <c r="N89" s="14">
        <v>0</v>
      </c>
    </row>
    <row r="90" spans="1:14" ht="16" x14ac:dyDescent="0.2">
      <c r="A90" s="14" t="s">
        <v>207</v>
      </c>
      <c r="B90" s="15">
        <v>43082</v>
      </c>
      <c r="C90" s="15">
        <v>44544</v>
      </c>
      <c r="D90" s="14">
        <v>2017</v>
      </c>
      <c r="E90" s="14">
        <v>2021</v>
      </c>
      <c r="F90" s="16">
        <f>Table62[[#This Row],[Defensa]]-Table62[[#This Row],[1º matr]]</f>
        <v>4</v>
      </c>
      <c r="G90" s="14" t="s">
        <v>108</v>
      </c>
      <c r="H90" s="14">
        <v>0</v>
      </c>
      <c r="I90" s="14" t="s">
        <v>116</v>
      </c>
      <c r="J90" s="14" t="s">
        <v>110</v>
      </c>
      <c r="K90" s="14" t="s">
        <v>114</v>
      </c>
      <c r="L90" s="14" t="s">
        <v>108</v>
      </c>
      <c r="M90" s="14" t="s">
        <v>100</v>
      </c>
      <c r="N90" s="14">
        <v>0</v>
      </c>
    </row>
    <row r="91" spans="1:14" ht="32" x14ac:dyDescent="0.2">
      <c r="A91" s="14" t="s">
        <v>208</v>
      </c>
      <c r="B91" s="15">
        <v>42726</v>
      </c>
      <c r="C91" s="15">
        <v>44572</v>
      </c>
      <c r="D91" s="14">
        <v>2016</v>
      </c>
      <c r="E91" s="14">
        <v>2021</v>
      </c>
      <c r="F91" s="16">
        <f>Table62[[#This Row],[Defensa]]-Table62[[#This Row],[1º matr]]</f>
        <v>5</v>
      </c>
      <c r="G91" s="14" t="s">
        <v>108</v>
      </c>
      <c r="H91" s="14">
        <v>1</v>
      </c>
      <c r="I91" s="14" t="s">
        <v>116</v>
      </c>
      <c r="J91" s="14" t="s">
        <v>112</v>
      </c>
      <c r="K91" s="14" t="s">
        <v>115</v>
      </c>
      <c r="L91" s="14" t="s">
        <v>108</v>
      </c>
      <c r="M91" s="14" t="s">
        <v>101</v>
      </c>
      <c r="N91" s="14">
        <v>0</v>
      </c>
    </row>
    <row r="92" spans="1:14" ht="32" x14ac:dyDescent="0.2">
      <c r="A92" s="14" t="s">
        <v>209</v>
      </c>
      <c r="B92" s="15">
        <v>42801</v>
      </c>
      <c r="C92" s="15">
        <v>44585</v>
      </c>
      <c r="D92" s="18">
        <v>2016</v>
      </c>
      <c r="E92" s="18">
        <v>2021</v>
      </c>
      <c r="F92" s="16">
        <f>Table62[[#This Row],[Defensa]]-Table62[[#This Row],[1º matr]]</f>
        <v>5</v>
      </c>
      <c r="G92" s="14" t="s">
        <v>108</v>
      </c>
      <c r="H92" s="14">
        <v>2</v>
      </c>
      <c r="I92" s="14" t="s">
        <v>116</v>
      </c>
      <c r="J92" s="14" t="s">
        <v>111</v>
      </c>
      <c r="K92" s="14" t="s">
        <v>114</v>
      </c>
      <c r="L92" s="14" t="s">
        <v>108</v>
      </c>
      <c r="M92" s="14" t="s">
        <v>101</v>
      </c>
      <c r="N92" s="14">
        <v>0</v>
      </c>
    </row>
    <row r="93" spans="1:14" ht="32" x14ac:dyDescent="0.2">
      <c r="A93" s="14" t="s">
        <v>210</v>
      </c>
      <c r="B93" s="15">
        <v>43084</v>
      </c>
      <c r="C93" s="15">
        <v>44588</v>
      </c>
      <c r="D93" s="18">
        <v>2017</v>
      </c>
      <c r="E93" s="18">
        <v>2021</v>
      </c>
      <c r="F93" s="16">
        <f>Table62[[#This Row],[Defensa]]-Table62[[#This Row],[1º matr]]</f>
        <v>4</v>
      </c>
      <c r="G93" s="14" t="s">
        <v>108</v>
      </c>
      <c r="H93" s="14">
        <v>1</v>
      </c>
      <c r="I93" s="14" t="s">
        <v>116</v>
      </c>
      <c r="J93" s="14" t="s">
        <v>112</v>
      </c>
      <c r="K93" s="14" t="s">
        <v>114</v>
      </c>
      <c r="L93" s="14" t="s">
        <v>108</v>
      </c>
      <c r="M93" s="14" t="s">
        <v>100</v>
      </c>
      <c r="N93" s="14">
        <v>0</v>
      </c>
    </row>
    <row r="94" spans="1:14" ht="16" x14ac:dyDescent="0.2">
      <c r="A94" s="14" t="s">
        <v>211</v>
      </c>
      <c r="B94" s="15">
        <v>43157</v>
      </c>
      <c r="C94" s="15">
        <v>44593</v>
      </c>
      <c r="D94" s="14">
        <v>2017</v>
      </c>
      <c r="E94" s="14">
        <v>2021</v>
      </c>
      <c r="F94" s="16">
        <f>Table62[[#This Row],[Defensa]]-Table62[[#This Row],[1º matr]]</f>
        <v>4</v>
      </c>
      <c r="G94" s="14" t="s">
        <v>109</v>
      </c>
      <c r="H94" s="14">
        <v>0</v>
      </c>
      <c r="I94" s="14" t="s">
        <v>116</v>
      </c>
      <c r="J94" s="14" t="s">
        <v>110</v>
      </c>
      <c r="K94" s="14" t="s">
        <v>114</v>
      </c>
      <c r="L94" s="14" t="s">
        <v>108</v>
      </c>
      <c r="M94" s="14" t="s">
        <v>100</v>
      </c>
      <c r="N94" s="14">
        <v>0</v>
      </c>
    </row>
    <row r="95" spans="1:14" ht="16" x14ac:dyDescent="0.2">
      <c r="A95" s="14" t="s">
        <v>213</v>
      </c>
      <c r="B95" s="15">
        <v>43157</v>
      </c>
      <c r="C95" s="15">
        <v>44596</v>
      </c>
      <c r="D95" s="14">
        <v>2017</v>
      </c>
      <c r="E95" s="14">
        <v>2021</v>
      </c>
      <c r="F95" s="16">
        <f>Table62[[#This Row],[Defensa]]-Table62[[#This Row],[1º matr]]</f>
        <v>4</v>
      </c>
      <c r="G95" s="14" t="s">
        <v>109</v>
      </c>
      <c r="H95" s="14">
        <v>0</v>
      </c>
      <c r="I95" s="14" t="s">
        <v>116</v>
      </c>
      <c r="J95" s="14" t="s">
        <v>110</v>
      </c>
      <c r="K95" s="14" t="s">
        <v>114</v>
      </c>
      <c r="L95" s="14" t="s">
        <v>108</v>
      </c>
      <c r="M95" s="14" t="s">
        <v>100</v>
      </c>
      <c r="N95" s="14">
        <v>0</v>
      </c>
    </row>
    <row r="96" spans="1:14" ht="32" x14ac:dyDescent="0.2">
      <c r="A96" s="14" t="s">
        <v>212</v>
      </c>
      <c r="B96" s="15">
        <v>42782</v>
      </c>
      <c r="C96" s="15">
        <v>44596</v>
      </c>
      <c r="D96" s="18">
        <v>2016</v>
      </c>
      <c r="E96" s="18">
        <v>2021</v>
      </c>
      <c r="F96" s="16">
        <f>Table62[[#This Row],[Defensa]]-Table62[[#This Row],[1º matr]]</f>
        <v>5</v>
      </c>
      <c r="G96" s="14" t="s">
        <v>108</v>
      </c>
      <c r="H96" s="14">
        <v>1</v>
      </c>
      <c r="I96" s="14">
        <v>364</v>
      </c>
      <c r="J96" s="14" t="s">
        <v>112</v>
      </c>
      <c r="K96" s="14" t="s">
        <v>114</v>
      </c>
      <c r="L96" s="14" t="s">
        <v>108</v>
      </c>
      <c r="M96" s="14" t="s">
        <v>100</v>
      </c>
      <c r="N96" s="14">
        <v>0</v>
      </c>
    </row>
    <row r="97" spans="1:14" ht="32" x14ac:dyDescent="0.2">
      <c r="A97" s="14" t="s">
        <v>214</v>
      </c>
      <c r="B97" s="15">
        <v>42726</v>
      </c>
      <c r="C97" s="15">
        <v>44623</v>
      </c>
      <c r="D97" s="18">
        <v>2016</v>
      </c>
      <c r="E97" s="18">
        <v>2021</v>
      </c>
      <c r="F97" s="16">
        <f>Table62[[#This Row],[Defensa]]-Table62[[#This Row],[1º matr]]</f>
        <v>5</v>
      </c>
      <c r="G97" s="14" t="s">
        <v>109</v>
      </c>
      <c r="H97" s="14">
        <v>2</v>
      </c>
      <c r="I97" s="14" t="s">
        <v>116</v>
      </c>
      <c r="J97" s="14" t="s">
        <v>111</v>
      </c>
      <c r="K97" s="14" t="s">
        <v>115</v>
      </c>
      <c r="L97" s="14" t="s">
        <v>108</v>
      </c>
      <c r="M97" s="14" t="s">
        <v>100</v>
      </c>
      <c r="N97" s="14">
        <v>0</v>
      </c>
    </row>
    <row r="98" spans="1:14" ht="32" x14ac:dyDescent="0.2">
      <c r="A98" s="14" t="s">
        <v>215</v>
      </c>
      <c r="B98" s="15">
        <v>42811</v>
      </c>
      <c r="C98" s="15">
        <v>44634</v>
      </c>
      <c r="D98" s="18">
        <v>2016</v>
      </c>
      <c r="E98" s="18">
        <v>2021</v>
      </c>
      <c r="F98" s="16">
        <f>Table62[[#This Row],[Defensa]]-Table62[[#This Row],[1º matr]]</f>
        <v>5</v>
      </c>
      <c r="G98" s="14" t="s">
        <v>109</v>
      </c>
      <c r="H98" s="14">
        <v>2</v>
      </c>
      <c r="I98" s="14" t="s">
        <v>116</v>
      </c>
      <c r="J98" s="14" t="s">
        <v>111</v>
      </c>
      <c r="K98" s="14" t="s">
        <v>114</v>
      </c>
      <c r="L98" s="14" t="s">
        <v>108</v>
      </c>
      <c r="M98" s="14" t="s">
        <v>98</v>
      </c>
      <c r="N98" s="14">
        <v>0</v>
      </c>
    </row>
    <row r="99" spans="1:14" ht="32" x14ac:dyDescent="0.2">
      <c r="A99" s="14" t="s">
        <v>216</v>
      </c>
      <c r="B99" s="15">
        <v>42726</v>
      </c>
      <c r="C99" s="15">
        <v>44670</v>
      </c>
      <c r="D99" s="14">
        <v>2016</v>
      </c>
      <c r="E99" s="14">
        <v>2021</v>
      </c>
      <c r="F99" s="16">
        <f>Table62[[#This Row],[Defensa]]-Table62[[#This Row],[1º matr]]</f>
        <v>5</v>
      </c>
      <c r="G99" s="14" t="s">
        <v>108</v>
      </c>
      <c r="H99" s="14">
        <v>1</v>
      </c>
      <c r="I99" s="14" t="s">
        <v>116</v>
      </c>
      <c r="J99" s="14" t="s">
        <v>112</v>
      </c>
      <c r="K99" s="14" t="s">
        <v>114</v>
      </c>
      <c r="L99" s="14" t="s">
        <v>108</v>
      </c>
      <c r="M99" s="14" t="s">
        <v>98</v>
      </c>
      <c r="N99" s="14">
        <v>0</v>
      </c>
    </row>
    <row r="100" spans="1:14" ht="32" x14ac:dyDescent="0.2">
      <c r="A100" s="14" t="s">
        <v>217</v>
      </c>
      <c r="B100" s="15">
        <v>42739</v>
      </c>
      <c r="C100" s="15">
        <v>44673</v>
      </c>
      <c r="D100" s="18">
        <v>2016</v>
      </c>
      <c r="E100" s="18">
        <v>2021</v>
      </c>
      <c r="F100" s="16">
        <f>Table62[[#This Row],[Defensa]]-Table62[[#This Row],[1º matr]]</f>
        <v>5</v>
      </c>
      <c r="G100" s="14" t="s">
        <v>108</v>
      </c>
      <c r="H100" s="14">
        <v>2</v>
      </c>
      <c r="I100" s="14" t="s">
        <v>116</v>
      </c>
      <c r="J100" s="14" t="s">
        <v>111</v>
      </c>
      <c r="K100" s="14" t="s">
        <v>115</v>
      </c>
      <c r="L100" s="14" t="s">
        <v>108</v>
      </c>
      <c r="M100" s="14" t="s">
        <v>100</v>
      </c>
      <c r="N100" s="14">
        <v>0</v>
      </c>
    </row>
    <row r="101" spans="1:14" ht="32" x14ac:dyDescent="0.2">
      <c r="A101" s="14" t="s">
        <v>30</v>
      </c>
      <c r="B101" s="15">
        <v>43375</v>
      </c>
      <c r="C101" s="15">
        <v>44677</v>
      </c>
      <c r="D101" s="18">
        <v>2018</v>
      </c>
      <c r="E101" s="18">
        <v>2021</v>
      </c>
      <c r="F101" s="16">
        <f>Table62[[#This Row],[Defensa]]-Table62[[#This Row],[1º matr]]</f>
        <v>3</v>
      </c>
      <c r="G101" s="14" t="s">
        <v>108</v>
      </c>
      <c r="H101" s="14">
        <v>1</v>
      </c>
      <c r="I101" s="14" t="s">
        <v>116</v>
      </c>
      <c r="J101" s="14" t="s">
        <v>112</v>
      </c>
      <c r="K101" s="14" t="s">
        <v>115</v>
      </c>
      <c r="L101" s="14" t="s">
        <v>108</v>
      </c>
      <c r="M101" s="14" t="s">
        <v>100</v>
      </c>
      <c r="N101" s="14">
        <v>0</v>
      </c>
    </row>
    <row r="102" spans="1:14" ht="32" x14ac:dyDescent="0.2">
      <c r="A102" s="14" t="s">
        <v>32</v>
      </c>
      <c r="B102" s="15">
        <v>43375</v>
      </c>
      <c r="C102" s="15">
        <v>44687</v>
      </c>
      <c r="D102" s="18">
        <v>2018</v>
      </c>
      <c r="E102" s="18">
        <v>2021</v>
      </c>
      <c r="F102" s="16">
        <f>Table62[[#This Row],[Defensa]]-Table62[[#This Row],[1º matr]]</f>
        <v>3</v>
      </c>
      <c r="G102" s="14" t="s">
        <v>108</v>
      </c>
      <c r="H102" s="14">
        <v>1</v>
      </c>
      <c r="I102" s="14" t="s">
        <v>116</v>
      </c>
      <c r="J102" s="14" t="s">
        <v>112</v>
      </c>
      <c r="K102" s="14" t="s">
        <v>115</v>
      </c>
      <c r="L102" s="14" t="s">
        <v>108</v>
      </c>
      <c r="M102" s="14" t="s">
        <v>100</v>
      </c>
      <c r="N102" s="14">
        <v>0</v>
      </c>
    </row>
    <row r="103" spans="1:14" ht="16" x14ac:dyDescent="0.2">
      <c r="A103" s="14" t="s">
        <v>79</v>
      </c>
      <c r="B103" s="15">
        <v>43521</v>
      </c>
      <c r="C103" s="15">
        <v>44699</v>
      </c>
      <c r="D103" s="18">
        <v>2018</v>
      </c>
      <c r="E103" s="18">
        <v>2021</v>
      </c>
      <c r="F103" s="16">
        <f>Table62[[#This Row],[Defensa]]-Table62[[#This Row],[1º matr]]</f>
        <v>3</v>
      </c>
      <c r="G103" s="14" t="s">
        <v>108</v>
      </c>
      <c r="H103" s="14">
        <v>0</v>
      </c>
      <c r="I103" s="14" t="s">
        <v>116</v>
      </c>
      <c r="J103" s="14" t="s">
        <v>110</v>
      </c>
      <c r="K103" s="14" t="s">
        <v>114</v>
      </c>
      <c r="L103" s="14" t="s">
        <v>108</v>
      </c>
      <c r="M103" s="14" t="s">
        <v>99</v>
      </c>
      <c r="N103" s="14">
        <v>0</v>
      </c>
    </row>
    <row r="104" spans="1:14" ht="32" x14ac:dyDescent="0.2">
      <c r="A104" s="14" t="s">
        <v>218</v>
      </c>
      <c r="B104" s="15">
        <v>43084</v>
      </c>
      <c r="C104" s="15">
        <v>44706</v>
      </c>
      <c r="D104" s="18">
        <v>2017</v>
      </c>
      <c r="E104" s="18">
        <v>2021</v>
      </c>
      <c r="F104" s="16">
        <f>Table62[[#This Row],[Defensa]]-Table62[[#This Row],[1º matr]]</f>
        <v>4</v>
      </c>
      <c r="G104" s="14" t="s">
        <v>108</v>
      </c>
      <c r="H104" s="14">
        <v>1</v>
      </c>
      <c r="I104" s="14" t="s">
        <v>116</v>
      </c>
      <c r="J104" s="14" t="s">
        <v>112</v>
      </c>
      <c r="K104" s="14" t="s">
        <v>114</v>
      </c>
      <c r="L104" s="14" t="s">
        <v>108</v>
      </c>
      <c r="M104" s="14" t="s">
        <v>97</v>
      </c>
      <c r="N104" s="14">
        <v>0</v>
      </c>
    </row>
    <row r="105" spans="1:14" ht="32" x14ac:dyDescent="0.2">
      <c r="A105" s="14" t="s">
        <v>219</v>
      </c>
      <c r="B105" s="15">
        <v>43157</v>
      </c>
      <c r="C105" s="15">
        <v>44706</v>
      </c>
      <c r="D105" s="18">
        <v>2017</v>
      </c>
      <c r="E105" s="18">
        <v>2021</v>
      </c>
      <c r="F105" s="16">
        <f>Table62[[#This Row],[Defensa]]-Table62[[#This Row],[1º matr]]</f>
        <v>4</v>
      </c>
      <c r="G105" s="14" t="s">
        <v>108</v>
      </c>
      <c r="H105" s="14">
        <v>1</v>
      </c>
      <c r="I105" s="14" t="s">
        <v>116</v>
      </c>
      <c r="J105" s="14" t="s">
        <v>112</v>
      </c>
      <c r="K105" s="14" t="s">
        <v>114</v>
      </c>
      <c r="L105" s="14" t="s">
        <v>108</v>
      </c>
      <c r="M105" s="14" t="s">
        <v>97</v>
      </c>
      <c r="N105" s="14">
        <v>0</v>
      </c>
    </row>
    <row r="106" spans="1:14" ht="32" x14ac:dyDescent="0.2">
      <c r="A106" s="14" t="s">
        <v>220</v>
      </c>
      <c r="B106" s="15">
        <v>42725</v>
      </c>
      <c r="C106" s="15">
        <v>44714</v>
      </c>
      <c r="D106" s="18">
        <v>2016</v>
      </c>
      <c r="E106" s="18">
        <v>2021</v>
      </c>
      <c r="F106" s="16">
        <f>Table62[[#This Row],[Defensa]]-Table62[[#This Row],[1º matr]]</f>
        <v>5</v>
      </c>
      <c r="G106" s="14" t="s">
        <v>108</v>
      </c>
      <c r="H106" s="14">
        <v>2</v>
      </c>
      <c r="I106" s="14" t="s">
        <v>116</v>
      </c>
      <c r="J106" s="14" t="s">
        <v>111</v>
      </c>
      <c r="K106" s="14" t="s">
        <v>114</v>
      </c>
      <c r="L106" s="14" t="s">
        <v>108</v>
      </c>
      <c r="M106" s="14" t="s">
        <v>94</v>
      </c>
      <c r="N106" s="14">
        <v>0</v>
      </c>
    </row>
    <row r="107" spans="1:14" ht="32" x14ac:dyDescent="0.2">
      <c r="A107" s="14" t="s">
        <v>221</v>
      </c>
      <c r="B107" s="15">
        <v>42726</v>
      </c>
      <c r="C107" s="15">
        <v>44714</v>
      </c>
      <c r="D107" s="18">
        <v>2016</v>
      </c>
      <c r="E107" s="18">
        <v>2021</v>
      </c>
      <c r="F107" s="16">
        <f>Table62[[#This Row],[Defensa]]-Table62[[#This Row],[1º matr]]</f>
        <v>5</v>
      </c>
      <c r="G107" s="14" t="s">
        <v>108</v>
      </c>
      <c r="H107" s="14">
        <v>2</v>
      </c>
      <c r="I107" s="14" t="s">
        <v>116</v>
      </c>
      <c r="J107" s="14" t="s">
        <v>111</v>
      </c>
      <c r="K107" s="14" t="s">
        <v>114</v>
      </c>
      <c r="L107" s="14" t="s">
        <v>108</v>
      </c>
      <c r="M107" s="14" t="s">
        <v>94</v>
      </c>
      <c r="N107" s="14">
        <v>0</v>
      </c>
    </row>
    <row r="108" spans="1:14" ht="32" x14ac:dyDescent="0.2">
      <c r="A108" s="14" t="s">
        <v>222</v>
      </c>
      <c r="B108" s="15">
        <v>42726</v>
      </c>
      <c r="C108" s="15">
        <v>44715</v>
      </c>
      <c r="D108" s="18">
        <v>2016</v>
      </c>
      <c r="E108" s="18">
        <v>2021</v>
      </c>
      <c r="F108" s="16">
        <f>Table62[[#This Row],[Defensa]]-Table62[[#This Row],[1º matr]]</f>
        <v>5</v>
      </c>
      <c r="G108" s="14" t="s">
        <v>108</v>
      </c>
      <c r="H108" s="14">
        <v>2</v>
      </c>
      <c r="I108" s="14" t="s">
        <v>116</v>
      </c>
      <c r="J108" s="14" t="s">
        <v>111</v>
      </c>
      <c r="K108" s="14" t="s">
        <v>114</v>
      </c>
      <c r="L108" s="14" t="s">
        <v>108</v>
      </c>
      <c r="M108" s="14" t="s">
        <v>94</v>
      </c>
      <c r="N108" s="14">
        <v>0</v>
      </c>
    </row>
    <row r="109" spans="1:14" ht="32" x14ac:dyDescent="0.2">
      <c r="A109" s="14" t="s">
        <v>223</v>
      </c>
      <c r="B109" s="15">
        <v>42727</v>
      </c>
      <c r="C109" s="15">
        <v>44715</v>
      </c>
      <c r="D109" s="18">
        <v>2016</v>
      </c>
      <c r="E109" s="18">
        <v>2021</v>
      </c>
      <c r="F109" s="16">
        <f>Table62[[#This Row],[Defensa]]-Table62[[#This Row],[1º matr]]</f>
        <v>5</v>
      </c>
      <c r="G109" s="14" t="s">
        <v>108</v>
      </c>
      <c r="H109" s="14">
        <v>2</v>
      </c>
      <c r="I109" s="14" t="s">
        <v>116</v>
      </c>
      <c r="J109" s="14" t="s">
        <v>111</v>
      </c>
      <c r="K109" s="14" t="s">
        <v>114</v>
      </c>
      <c r="L109" s="14" t="s">
        <v>108</v>
      </c>
      <c r="M109" s="14" t="s">
        <v>94</v>
      </c>
      <c r="N109" s="14">
        <v>0</v>
      </c>
    </row>
    <row r="110" spans="1:14" ht="32" x14ac:dyDescent="0.2">
      <c r="A110" s="14" t="s">
        <v>224</v>
      </c>
      <c r="B110" s="15">
        <v>43082</v>
      </c>
      <c r="C110" s="15">
        <v>44715</v>
      </c>
      <c r="D110" s="18">
        <v>2017</v>
      </c>
      <c r="E110" s="18">
        <v>2021</v>
      </c>
      <c r="F110" s="16">
        <f>Table62[[#This Row],[Defensa]]-Table62[[#This Row],[1º matr]]</f>
        <v>4</v>
      </c>
      <c r="G110" s="14" t="s">
        <v>108</v>
      </c>
      <c r="H110" s="14">
        <v>2</v>
      </c>
      <c r="I110" s="14" t="s">
        <v>116</v>
      </c>
      <c r="J110" s="14" t="s">
        <v>111</v>
      </c>
      <c r="K110" s="14" t="s">
        <v>114</v>
      </c>
      <c r="L110" s="14" t="s">
        <v>108</v>
      </c>
      <c r="M110" s="14" t="s">
        <v>100</v>
      </c>
      <c r="N110" s="14">
        <v>0</v>
      </c>
    </row>
    <row r="111" spans="1:14" ht="32" x14ac:dyDescent="0.2">
      <c r="A111" s="14" t="s">
        <v>69</v>
      </c>
      <c r="B111" s="15">
        <v>43480</v>
      </c>
      <c r="C111" s="15">
        <v>44715</v>
      </c>
      <c r="D111" s="18">
        <v>2018</v>
      </c>
      <c r="E111" s="18">
        <v>2021</v>
      </c>
      <c r="F111" s="16">
        <f>Table62[[#This Row],[Defensa]]-Table62[[#This Row],[1º matr]]</f>
        <v>3</v>
      </c>
      <c r="G111" s="14" t="s">
        <v>108</v>
      </c>
      <c r="H111" s="14">
        <v>1</v>
      </c>
      <c r="I111" s="14" t="s">
        <v>116</v>
      </c>
      <c r="J111" s="14" t="s">
        <v>112</v>
      </c>
      <c r="K111" s="14" t="s">
        <v>114</v>
      </c>
      <c r="L111" s="14" t="s">
        <v>108</v>
      </c>
      <c r="M111" s="14" t="s">
        <v>94</v>
      </c>
      <c r="N111" s="14">
        <v>0</v>
      </c>
    </row>
    <row r="112" spans="1:14" ht="32" x14ac:dyDescent="0.2">
      <c r="A112" s="14" t="s">
        <v>225</v>
      </c>
      <c r="B112" s="15">
        <v>42724</v>
      </c>
      <c r="C112" s="15">
        <v>44720</v>
      </c>
      <c r="D112" s="18">
        <v>2016</v>
      </c>
      <c r="E112" s="18">
        <v>2021</v>
      </c>
      <c r="F112" s="16">
        <f>Table62[[#This Row],[Defensa]]-Table62[[#This Row],[1º matr]]</f>
        <v>5</v>
      </c>
      <c r="G112" s="14" t="s">
        <v>108</v>
      </c>
      <c r="H112" s="14">
        <v>2</v>
      </c>
      <c r="I112" s="14" t="s">
        <v>116</v>
      </c>
      <c r="J112" s="14" t="s">
        <v>111</v>
      </c>
      <c r="K112" s="14" t="s">
        <v>114</v>
      </c>
      <c r="L112" s="14" t="s">
        <v>108</v>
      </c>
      <c r="M112" s="14" t="s">
        <v>94</v>
      </c>
      <c r="N112" s="14">
        <v>0</v>
      </c>
    </row>
    <row r="113" spans="1:14" ht="32" x14ac:dyDescent="0.2">
      <c r="A113" s="14" t="s">
        <v>226</v>
      </c>
      <c r="B113" s="15">
        <v>42739</v>
      </c>
      <c r="C113" s="15">
        <v>44720</v>
      </c>
      <c r="D113" s="18">
        <v>2016</v>
      </c>
      <c r="E113" s="18">
        <v>2021</v>
      </c>
      <c r="F113" s="16">
        <f>Table62[[#This Row],[Defensa]]-Table62[[#This Row],[1º matr]]</f>
        <v>5</v>
      </c>
      <c r="G113" s="14" t="s">
        <v>108</v>
      </c>
      <c r="H113" s="14">
        <v>2</v>
      </c>
      <c r="I113" s="14" t="s">
        <v>116</v>
      </c>
      <c r="J113" s="14" t="s">
        <v>111</v>
      </c>
      <c r="K113" s="14" t="s">
        <v>114</v>
      </c>
      <c r="L113" s="14" t="s">
        <v>108</v>
      </c>
      <c r="M113" s="14" t="s">
        <v>94</v>
      </c>
      <c r="N113" s="14">
        <v>0</v>
      </c>
    </row>
    <row r="114" spans="1:14" ht="16" x14ac:dyDescent="0.2">
      <c r="A114" s="14" t="s">
        <v>93</v>
      </c>
      <c r="B114" s="15">
        <v>43481</v>
      </c>
      <c r="C114" s="15">
        <v>44720</v>
      </c>
      <c r="D114" s="18">
        <v>2018</v>
      </c>
      <c r="E114" s="18">
        <v>2021</v>
      </c>
      <c r="F114" s="16">
        <f>Table62[[#This Row],[Defensa]]-Table62[[#This Row],[1º matr]]</f>
        <v>3</v>
      </c>
      <c r="G114" s="14" t="s">
        <v>108</v>
      </c>
      <c r="H114" s="14">
        <v>0</v>
      </c>
      <c r="I114" s="14" t="s">
        <v>116</v>
      </c>
      <c r="J114" s="14" t="s">
        <v>110</v>
      </c>
      <c r="K114" s="14" t="s">
        <v>114</v>
      </c>
      <c r="L114" s="14" t="s">
        <v>108</v>
      </c>
      <c r="M114" s="14" t="s">
        <v>101</v>
      </c>
      <c r="N114" s="14">
        <v>0</v>
      </c>
    </row>
    <row r="115" spans="1:14" ht="32" x14ac:dyDescent="0.2">
      <c r="A115" s="14" t="s">
        <v>227</v>
      </c>
      <c r="B115" s="15">
        <v>42389</v>
      </c>
      <c r="C115" s="15">
        <v>44722</v>
      </c>
      <c r="D115" s="18">
        <v>2015</v>
      </c>
      <c r="E115" s="18">
        <v>2021</v>
      </c>
      <c r="F115" s="16">
        <f>Table62[[#This Row],[Defensa]]-Table62[[#This Row],[1º matr]]</f>
        <v>6</v>
      </c>
      <c r="G115" s="14" t="s">
        <v>108</v>
      </c>
      <c r="H115" s="14">
        <v>2</v>
      </c>
      <c r="I115" s="14">
        <v>364</v>
      </c>
      <c r="J115" s="14" t="s">
        <v>111</v>
      </c>
      <c r="K115" s="14" t="s">
        <v>114</v>
      </c>
      <c r="L115" s="14" t="s">
        <v>108</v>
      </c>
      <c r="M115" s="14" t="s">
        <v>100</v>
      </c>
      <c r="N115" s="14">
        <v>0</v>
      </c>
    </row>
    <row r="116" spans="1:14" ht="16" x14ac:dyDescent="0.2">
      <c r="A116" s="14" t="s">
        <v>91</v>
      </c>
      <c r="B116" s="15">
        <v>43480</v>
      </c>
      <c r="C116" s="15">
        <v>44728</v>
      </c>
      <c r="D116" s="18">
        <v>2018</v>
      </c>
      <c r="E116" s="18">
        <v>2021</v>
      </c>
      <c r="F116" s="16">
        <f>Table62[[#This Row],[Defensa]]-Table62[[#This Row],[1º matr]]</f>
        <v>3</v>
      </c>
      <c r="G116" s="14" t="s">
        <v>109</v>
      </c>
      <c r="H116" s="14">
        <v>0</v>
      </c>
      <c r="I116" s="14" t="s">
        <v>116</v>
      </c>
      <c r="J116" s="14" t="s">
        <v>110</v>
      </c>
      <c r="K116" s="14" t="s">
        <v>114</v>
      </c>
      <c r="L116" s="14" t="s">
        <v>108</v>
      </c>
      <c r="M116" s="14" t="s">
        <v>107</v>
      </c>
      <c r="N116" s="14">
        <v>0</v>
      </c>
    </row>
    <row r="117" spans="1:14" ht="32" x14ac:dyDescent="0.2">
      <c r="A117" s="14" t="s">
        <v>228</v>
      </c>
      <c r="B117" s="15">
        <v>42726</v>
      </c>
      <c r="C117" s="15">
        <v>44735</v>
      </c>
      <c r="D117" s="18">
        <v>2016</v>
      </c>
      <c r="E117" s="18">
        <v>2021</v>
      </c>
      <c r="F117" s="16">
        <f>Table62[[#This Row],[Defensa]]-Table62[[#This Row],[1º matr]]</f>
        <v>5</v>
      </c>
      <c r="G117" s="14" t="s">
        <v>108</v>
      </c>
      <c r="H117" s="14">
        <v>2</v>
      </c>
      <c r="I117" s="14" t="s">
        <v>116</v>
      </c>
      <c r="J117" s="14" t="s">
        <v>111</v>
      </c>
      <c r="K117" s="14" t="s">
        <v>114</v>
      </c>
      <c r="L117" s="14" t="s">
        <v>108</v>
      </c>
      <c r="M117" s="14" t="s">
        <v>101</v>
      </c>
      <c r="N117" s="14">
        <v>0</v>
      </c>
    </row>
    <row r="118" spans="1:14" ht="32" x14ac:dyDescent="0.2">
      <c r="A118" s="14" t="s">
        <v>229</v>
      </c>
      <c r="B118" s="15">
        <v>43082</v>
      </c>
      <c r="C118" s="15">
        <v>44735</v>
      </c>
      <c r="D118" s="18">
        <v>2017</v>
      </c>
      <c r="E118" s="18">
        <v>2021</v>
      </c>
      <c r="F118" s="16">
        <f>Table62[[#This Row],[Defensa]]-Table62[[#This Row],[1º matr]]</f>
        <v>4</v>
      </c>
      <c r="G118" s="14" t="s">
        <v>108</v>
      </c>
      <c r="H118" s="14">
        <v>1</v>
      </c>
      <c r="I118" s="14" t="s">
        <v>116</v>
      </c>
      <c r="J118" s="14" t="s">
        <v>112</v>
      </c>
      <c r="K118" s="14" t="s">
        <v>114</v>
      </c>
      <c r="L118" s="14" t="s">
        <v>108</v>
      </c>
      <c r="M118" s="14" t="s">
        <v>101</v>
      </c>
      <c r="N118" s="14">
        <v>0</v>
      </c>
    </row>
    <row r="119" spans="1:14" ht="16" x14ac:dyDescent="0.2">
      <c r="A119" s="14" t="s">
        <v>230</v>
      </c>
      <c r="B119" s="15">
        <v>43154</v>
      </c>
      <c r="C119" s="15">
        <v>44736</v>
      </c>
      <c r="D119" s="14">
        <v>2017</v>
      </c>
      <c r="E119" s="14">
        <v>2021</v>
      </c>
      <c r="F119" s="16">
        <f>Table62[[#This Row],[Defensa]]-Table62[[#This Row],[1º matr]]</f>
        <v>4</v>
      </c>
      <c r="G119" s="14" t="s">
        <v>108</v>
      </c>
      <c r="H119" s="14">
        <v>0</v>
      </c>
      <c r="I119" s="14" t="s">
        <v>116</v>
      </c>
      <c r="J119" s="14" t="s">
        <v>110</v>
      </c>
      <c r="K119" s="14" t="s">
        <v>114</v>
      </c>
      <c r="L119" s="14" t="s">
        <v>108</v>
      </c>
      <c r="M119" s="14" t="s">
        <v>100</v>
      </c>
      <c r="N119" s="14">
        <v>0</v>
      </c>
    </row>
    <row r="120" spans="1:14" ht="16" x14ac:dyDescent="0.2">
      <c r="A120" s="14" t="s">
        <v>12</v>
      </c>
      <c r="B120" s="15">
        <v>43478</v>
      </c>
      <c r="C120" s="15">
        <v>44756</v>
      </c>
      <c r="D120" s="18">
        <v>2018</v>
      </c>
      <c r="E120" s="18">
        <v>2021</v>
      </c>
      <c r="F120" s="16">
        <f>Table62[[#This Row],[Defensa]]-Table62[[#This Row],[1º matr]]</f>
        <v>3</v>
      </c>
      <c r="G120" s="14" t="s">
        <v>108</v>
      </c>
      <c r="H120" s="14">
        <v>0</v>
      </c>
      <c r="I120" s="14" t="s">
        <v>116</v>
      </c>
      <c r="J120" s="14" t="s">
        <v>110</v>
      </c>
      <c r="K120" s="14" t="s">
        <v>114</v>
      </c>
      <c r="L120" s="14" t="s">
        <v>108</v>
      </c>
      <c r="M120" s="14" t="s">
        <v>96</v>
      </c>
      <c r="N120" s="14">
        <v>0</v>
      </c>
    </row>
    <row r="121" spans="1:14" ht="32" x14ac:dyDescent="0.2">
      <c r="A121" s="14" t="s">
        <v>231</v>
      </c>
      <c r="B121" s="15">
        <v>43083</v>
      </c>
      <c r="C121" s="15">
        <v>44770</v>
      </c>
      <c r="D121" s="18">
        <v>2017</v>
      </c>
      <c r="E121" s="18">
        <v>2021</v>
      </c>
      <c r="F121" s="16">
        <f>Table62[[#This Row],[Defensa]]-Table62[[#This Row],[1º matr]]</f>
        <v>4</v>
      </c>
      <c r="G121" s="14" t="s">
        <v>109</v>
      </c>
      <c r="H121" s="14">
        <v>2</v>
      </c>
      <c r="I121" s="14" t="s">
        <v>116</v>
      </c>
      <c r="J121" s="14" t="s">
        <v>111</v>
      </c>
      <c r="K121" s="14" t="s">
        <v>114</v>
      </c>
      <c r="L121" s="14" t="s">
        <v>108</v>
      </c>
      <c r="M121" s="14" t="s">
        <v>100</v>
      </c>
      <c r="N121" s="14">
        <v>0</v>
      </c>
    </row>
    <row r="122" spans="1:14" ht="32" x14ac:dyDescent="0.2">
      <c r="A122" s="14" t="s">
        <v>232</v>
      </c>
      <c r="B122" s="15">
        <v>42781</v>
      </c>
      <c r="C122" s="15">
        <v>44805</v>
      </c>
      <c r="D122" s="18">
        <v>2016</v>
      </c>
      <c r="E122" s="18">
        <v>2021</v>
      </c>
      <c r="F122" s="16">
        <f>Table62[[#This Row],[Defensa]]-Table62[[#This Row],[1º matr]]</f>
        <v>5</v>
      </c>
      <c r="G122" s="14" t="s">
        <v>109</v>
      </c>
      <c r="H122" s="14">
        <v>2</v>
      </c>
      <c r="I122" s="14" t="s">
        <v>116</v>
      </c>
      <c r="J122" s="14" t="s">
        <v>111</v>
      </c>
      <c r="K122" s="14" t="s">
        <v>114</v>
      </c>
      <c r="L122" s="14" t="s">
        <v>108</v>
      </c>
      <c r="M122" s="14" t="s">
        <v>100</v>
      </c>
      <c r="N122" s="14">
        <v>0</v>
      </c>
    </row>
    <row r="123" spans="1:14" ht="32" x14ac:dyDescent="0.2">
      <c r="A123" s="14" t="s">
        <v>233</v>
      </c>
      <c r="B123" s="15">
        <v>42726</v>
      </c>
      <c r="C123" s="15">
        <v>44806</v>
      </c>
      <c r="D123" s="18">
        <v>2016</v>
      </c>
      <c r="E123" s="18">
        <v>2021</v>
      </c>
      <c r="F123" s="16">
        <f>Table62[[#This Row],[Defensa]]-Table62[[#This Row],[1º matr]]</f>
        <v>5</v>
      </c>
      <c r="G123" s="14" t="s">
        <v>108</v>
      </c>
      <c r="H123" s="14">
        <v>2</v>
      </c>
      <c r="I123" s="14" t="s">
        <v>116</v>
      </c>
      <c r="J123" s="14" t="s">
        <v>111</v>
      </c>
      <c r="K123" s="14" t="s">
        <v>114</v>
      </c>
      <c r="L123" s="14" t="s">
        <v>108</v>
      </c>
      <c r="M123" s="14" t="s">
        <v>98</v>
      </c>
      <c r="N123" s="14">
        <v>0</v>
      </c>
    </row>
    <row r="124" spans="1:14" ht="32" x14ac:dyDescent="0.2">
      <c r="A124" s="14" t="s">
        <v>234</v>
      </c>
      <c r="B124" s="15">
        <v>42726</v>
      </c>
      <c r="C124" s="15">
        <v>44819</v>
      </c>
      <c r="D124" s="18">
        <v>2016</v>
      </c>
      <c r="E124" s="18">
        <v>2021</v>
      </c>
      <c r="F124" s="16">
        <f>Table62[[#This Row],[Defensa]]-Table62[[#This Row],[1º matr]]</f>
        <v>5</v>
      </c>
      <c r="G124" s="14" t="s">
        <v>108</v>
      </c>
      <c r="H124" s="14">
        <v>2</v>
      </c>
      <c r="I124" s="14">
        <v>89</v>
      </c>
      <c r="J124" s="14" t="s">
        <v>111</v>
      </c>
      <c r="K124" s="14" t="s">
        <v>114</v>
      </c>
      <c r="L124" s="14" t="s">
        <v>108</v>
      </c>
      <c r="M124" s="14" t="s">
        <v>98</v>
      </c>
      <c r="N124" s="14">
        <v>0</v>
      </c>
    </row>
    <row r="125" spans="1:14" ht="32" x14ac:dyDescent="0.2">
      <c r="A125" s="14" t="s">
        <v>235</v>
      </c>
      <c r="B125" s="15">
        <v>42725</v>
      </c>
      <c r="C125" s="15">
        <v>44824</v>
      </c>
      <c r="D125" s="18">
        <v>2016</v>
      </c>
      <c r="E125" s="18">
        <v>2021</v>
      </c>
      <c r="F125" s="16">
        <f>Table62[[#This Row],[Defensa]]-Table62[[#This Row],[1º matr]]</f>
        <v>5</v>
      </c>
      <c r="G125" s="14" t="s">
        <v>108</v>
      </c>
      <c r="H125" s="14">
        <v>2</v>
      </c>
      <c r="I125" s="14">
        <v>91</v>
      </c>
      <c r="J125" s="14" t="s">
        <v>111</v>
      </c>
      <c r="K125" s="14" t="s">
        <v>114</v>
      </c>
      <c r="L125" s="14" t="s">
        <v>108</v>
      </c>
      <c r="M125" s="14" t="s">
        <v>100</v>
      </c>
      <c r="N125" s="14">
        <v>0</v>
      </c>
    </row>
    <row r="126" spans="1:14" ht="32" x14ac:dyDescent="0.2">
      <c r="A126" s="14" t="s">
        <v>236</v>
      </c>
      <c r="B126" s="15">
        <v>43157</v>
      </c>
      <c r="C126" s="15">
        <v>44831</v>
      </c>
      <c r="D126" s="18">
        <v>2017</v>
      </c>
      <c r="E126" s="18">
        <v>2021</v>
      </c>
      <c r="F126" s="16">
        <f>Table62[[#This Row],[Defensa]]-Table62[[#This Row],[1º matr]]</f>
        <v>4</v>
      </c>
      <c r="G126" s="14" t="s">
        <v>108</v>
      </c>
      <c r="H126" s="14">
        <v>2</v>
      </c>
      <c r="I126" s="14" t="s">
        <v>116</v>
      </c>
      <c r="J126" s="14" t="s">
        <v>111</v>
      </c>
      <c r="K126" s="14" t="s">
        <v>115</v>
      </c>
      <c r="L126" s="14" t="s">
        <v>109</v>
      </c>
      <c r="M126" s="14" t="s">
        <v>100</v>
      </c>
      <c r="N126" s="14">
        <v>0</v>
      </c>
    </row>
    <row r="127" spans="1:14" ht="32" x14ac:dyDescent="0.2">
      <c r="A127" s="14" t="s">
        <v>237</v>
      </c>
      <c r="B127" s="15">
        <v>43082</v>
      </c>
      <c r="C127" s="15">
        <v>44833</v>
      </c>
      <c r="D127" s="18">
        <v>2017</v>
      </c>
      <c r="E127" s="18">
        <v>2021</v>
      </c>
      <c r="F127" s="16">
        <f>Table62[[#This Row],[Defensa]]-Table62[[#This Row],[1º matr]]</f>
        <v>4</v>
      </c>
      <c r="G127" s="14" t="s">
        <v>108</v>
      </c>
      <c r="H127" s="14">
        <v>1</v>
      </c>
      <c r="I127" s="14">
        <v>203</v>
      </c>
      <c r="J127" s="14" t="s">
        <v>112</v>
      </c>
      <c r="K127" s="14" t="s">
        <v>114</v>
      </c>
      <c r="L127" s="14" t="s">
        <v>108</v>
      </c>
      <c r="M127" s="14" t="s">
        <v>101</v>
      </c>
      <c r="N127" s="14">
        <v>0</v>
      </c>
    </row>
    <row r="128" spans="1:14" ht="32" x14ac:dyDescent="0.2">
      <c r="A128" s="14" t="s">
        <v>238</v>
      </c>
      <c r="B128" s="15">
        <v>42802</v>
      </c>
      <c r="C128" s="15">
        <v>44848</v>
      </c>
      <c r="D128" s="18">
        <v>2016</v>
      </c>
      <c r="E128" s="18">
        <v>2022</v>
      </c>
      <c r="F128" s="16">
        <f>Table62[[#This Row],[Defensa]]-Table62[[#This Row],[1º matr]]</f>
        <v>6</v>
      </c>
      <c r="G128" s="14" t="s">
        <v>108</v>
      </c>
      <c r="H128" s="14">
        <v>2</v>
      </c>
      <c r="I128" s="14" t="s">
        <v>116</v>
      </c>
      <c r="J128" s="14" t="s">
        <v>111</v>
      </c>
      <c r="K128" s="14" t="s">
        <v>114</v>
      </c>
      <c r="L128" s="14" t="s">
        <v>108</v>
      </c>
      <c r="M128" s="14" t="s">
        <v>98</v>
      </c>
      <c r="N128" s="14">
        <v>0</v>
      </c>
    </row>
    <row r="129" spans="1:14" ht="32" x14ac:dyDescent="0.2">
      <c r="A129" s="14" t="s">
        <v>25</v>
      </c>
      <c r="B129" s="15">
        <v>43480</v>
      </c>
      <c r="C129" s="15">
        <v>44854</v>
      </c>
      <c r="D129" s="18">
        <v>2018</v>
      </c>
      <c r="E129" s="18">
        <v>2022</v>
      </c>
      <c r="F129" s="16">
        <f>Table62[[#This Row],[Defensa]]-Table62[[#This Row],[1º matr]]</f>
        <v>4</v>
      </c>
      <c r="G129" s="14" t="s">
        <v>108</v>
      </c>
      <c r="H129" s="14">
        <v>1</v>
      </c>
      <c r="I129" s="14" t="s">
        <v>116</v>
      </c>
      <c r="J129" s="14" t="s">
        <v>112</v>
      </c>
      <c r="K129" s="14" t="s">
        <v>115</v>
      </c>
      <c r="L129" s="14" t="s">
        <v>108</v>
      </c>
      <c r="M129" s="14" t="s">
        <v>100</v>
      </c>
      <c r="N129" s="14">
        <v>0</v>
      </c>
    </row>
    <row r="130" spans="1:14" ht="32" x14ac:dyDescent="0.2">
      <c r="A130" s="14" t="s">
        <v>239</v>
      </c>
      <c r="B130" s="15">
        <v>43019</v>
      </c>
      <c r="C130" s="15">
        <v>44855</v>
      </c>
      <c r="D130" s="18">
        <v>2017</v>
      </c>
      <c r="E130" s="18">
        <v>2022</v>
      </c>
      <c r="F130" s="16">
        <f>Table62[[#This Row],[Defensa]]-Table62[[#This Row],[1º matr]]</f>
        <v>5</v>
      </c>
      <c r="G130" s="14" t="s">
        <v>108</v>
      </c>
      <c r="H130" s="14">
        <v>2</v>
      </c>
      <c r="I130" s="14">
        <v>152</v>
      </c>
      <c r="J130" s="14" t="s">
        <v>111</v>
      </c>
      <c r="K130" s="14" t="s">
        <v>115</v>
      </c>
      <c r="L130" s="14" t="s">
        <v>108</v>
      </c>
      <c r="M130" s="14" t="s">
        <v>100</v>
      </c>
      <c r="N130" s="14">
        <v>0</v>
      </c>
    </row>
    <row r="131" spans="1:14" ht="16" x14ac:dyDescent="0.2">
      <c r="A131" s="14" t="s">
        <v>15</v>
      </c>
      <c r="B131" s="15">
        <v>43817</v>
      </c>
      <c r="C131" s="15">
        <v>44865</v>
      </c>
      <c r="D131" s="18">
        <v>2019</v>
      </c>
      <c r="E131" s="18">
        <v>2022</v>
      </c>
      <c r="F131" s="16">
        <f>Table62[[#This Row],[Defensa]]-Table62[[#This Row],[1º matr]]</f>
        <v>3</v>
      </c>
      <c r="G131" s="14" t="s">
        <v>108</v>
      </c>
      <c r="H131" s="14">
        <v>0</v>
      </c>
      <c r="I131" s="14" t="s">
        <v>116</v>
      </c>
      <c r="J131" s="14" t="s">
        <v>110</v>
      </c>
      <c r="K131" s="14" t="s">
        <v>114</v>
      </c>
      <c r="L131" s="14" t="s">
        <v>108</v>
      </c>
      <c r="M131" s="14" t="s">
        <v>98</v>
      </c>
      <c r="N131" s="14">
        <v>0</v>
      </c>
    </row>
    <row r="132" spans="1:14" ht="32" x14ac:dyDescent="0.2">
      <c r="A132" s="14" t="s">
        <v>17</v>
      </c>
      <c r="B132" s="15">
        <v>43481</v>
      </c>
      <c r="C132" s="15">
        <v>44867</v>
      </c>
      <c r="D132" s="18">
        <v>2018</v>
      </c>
      <c r="E132" s="18">
        <v>2022</v>
      </c>
      <c r="F132" s="16">
        <f>Table62[[#This Row],[Defensa]]-Table62[[#This Row],[1º matr]]</f>
        <v>4</v>
      </c>
      <c r="G132" s="14" t="s">
        <v>108</v>
      </c>
      <c r="H132" s="14">
        <v>1</v>
      </c>
      <c r="I132" s="14" t="s">
        <v>116</v>
      </c>
      <c r="J132" s="14" t="s">
        <v>112</v>
      </c>
      <c r="K132" s="14" t="s">
        <v>114</v>
      </c>
      <c r="L132" s="14" t="s">
        <v>108</v>
      </c>
      <c r="M132" s="14" t="s">
        <v>100</v>
      </c>
      <c r="N132" s="14">
        <v>0</v>
      </c>
    </row>
    <row r="133" spans="1:14" ht="32" x14ac:dyDescent="0.2">
      <c r="A133" s="14" t="s">
        <v>70</v>
      </c>
      <c r="B133" s="15">
        <v>43518</v>
      </c>
      <c r="C133" s="15">
        <v>44886</v>
      </c>
      <c r="D133" s="18">
        <v>2018</v>
      </c>
      <c r="E133" s="18">
        <v>2022</v>
      </c>
      <c r="F133" s="16">
        <f>Table62[[#This Row],[Defensa]]-Table62[[#This Row],[1º matr]]</f>
        <v>4</v>
      </c>
      <c r="G133" s="14" t="s">
        <v>108</v>
      </c>
      <c r="H133" s="14">
        <v>1</v>
      </c>
      <c r="I133" s="14" t="s">
        <v>116</v>
      </c>
      <c r="J133" s="14" t="s">
        <v>112</v>
      </c>
      <c r="K133" s="14" t="s">
        <v>114</v>
      </c>
      <c r="L133" s="14" t="s">
        <v>108</v>
      </c>
      <c r="M133" s="14" t="s">
        <v>101</v>
      </c>
      <c r="N133" s="14">
        <v>0</v>
      </c>
    </row>
    <row r="134" spans="1:14" ht="32" x14ac:dyDescent="0.2">
      <c r="A134" s="14" t="s">
        <v>80</v>
      </c>
      <c r="B134" s="15">
        <v>43476</v>
      </c>
      <c r="C134" s="15">
        <v>44894</v>
      </c>
      <c r="D134" s="18">
        <v>2018</v>
      </c>
      <c r="E134" s="18">
        <v>2022</v>
      </c>
      <c r="F134" s="16">
        <f>Table62[[#This Row],[Defensa]]-Table62[[#This Row],[1º matr]]</f>
        <v>4</v>
      </c>
      <c r="G134" s="14" t="s">
        <v>108</v>
      </c>
      <c r="H134" s="14">
        <v>1</v>
      </c>
      <c r="I134" s="14" t="s">
        <v>116</v>
      </c>
      <c r="J134" s="14" t="s">
        <v>112</v>
      </c>
      <c r="K134" s="14" t="s">
        <v>114</v>
      </c>
      <c r="L134" s="14" t="s">
        <v>108</v>
      </c>
      <c r="M134" s="14" t="s">
        <v>99</v>
      </c>
      <c r="N134" s="14">
        <v>0</v>
      </c>
    </row>
    <row r="135" spans="1:14" ht="32" x14ac:dyDescent="0.2">
      <c r="A135" s="14" t="s">
        <v>240</v>
      </c>
      <c r="B135" s="15">
        <v>42726</v>
      </c>
      <c r="C135" s="15">
        <v>44907</v>
      </c>
      <c r="D135" s="18">
        <v>2016</v>
      </c>
      <c r="E135" s="18">
        <v>2022</v>
      </c>
      <c r="F135" s="16">
        <f>Table62[[#This Row],[Defensa]]-Table62[[#This Row],[1º matr]]</f>
        <v>6</v>
      </c>
      <c r="G135" s="14" t="s">
        <v>108</v>
      </c>
      <c r="H135" s="14">
        <v>2</v>
      </c>
      <c r="I135" s="14">
        <v>212</v>
      </c>
      <c r="J135" s="14" t="s">
        <v>111</v>
      </c>
      <c r="K135" s="14" t="s">
        <v>114</v>
      </c>
      <c r="L135" s="14" t="s">
        <v>108</v>
      </c>
      <c r="M135" s="14" t="s">
        <v>94</v>
      </c>
      <c r="N135" s="14">
        <v>0</v>
      </c>
    </row>
    <row r="136" spans="1:14" ht="32" x14ac:dyDescent="0.2">
      <c r="A136" s="14" t="s">
        <v>64</v>
      </c>
      <c r="B136" s="15">
        <v>43478</v>
      </c>
      <c r="C136" s="15">
        <v>44907</v>
      </c>
      <c r="D136" s="18">
        <v>2018</v>
      </c>
      <c r="E136" s="18">
        <v>2022</v>
      </c>
      <c r="F136" s="16">
        <f>Table62[[#This Row],[Defensa]]-Table62[[#This Row],[1º matr]]</f>
        <v>4</v>
      </c>
      <c r="G136" s="14" t="s">
        <v>108</v>
      </c>
      <c r="H136" s="14">
        <v>1</v>
      </c>
      <c r="I136" s="14" t="s">
        <v>116</v>
      </c>
      <c r="J136" s="14" t="s">
        <v>112</v>
      </c>
      <c r="K136" s="14" t="s">
        <v>114</v>
      </c>
      <c r="L136" s="14" t="s">
        <v>108</v>
      </c>
      <c r="M136" s="14" t="s">
        <v>94</v>
      </c>
      <c r="N136" s="14">
        <v>0</v>
      </c>
    </row>
    <row r="137" spans="1:14" ht="32" x14ac:dyDescent="0.2">
      <c r="A137" s="14" t="s">
        <v>40</v>
      </c>
      <c r="B137" s="15">
        <v>43384</v>
      </c>
      <c r="C137" s="15">
        <v>44909</v>
      </c>
      <c r="D137" s="18">
        <v>2018</v>
      </c>
      <c r="E137" s="18">
        <v>2022</v>
      </c>
      <c r="F137" s="16">
        <f>Table62[[#This Row],[Defensa]]-Table62[[#This Row],[1º matr]]</f>
        <v>4</v>
      </c>
      <c r="G137" s="14" t="s">
        <v>108</v>
      </c>
      <c r="H137" s="14">
        <v>2</v>
      </c>
      <c r="I137" s="14" t="s">
        <v>116</v>
      </c>
      <c r="J137" s="14" t="s">
        <v>111</v>
      </c>
      <c r="K137" s="14" t="s">
        <v>115</v>
      </c>
      <c r="L137" s="14" t="s">
        <v>109</v>
      </c>
      <c r="M137" s="14" t="s">
        <v>100</v>
      </c>
      <c r="N137" s="14">
        <v>0</v>
      </c>
    </row>
    <row r="138" spans="1:14" ht="32" x14ac:dyDescent="0.2">
      <c r="A138" s="14" t="s">
        <v>241</v>
      </c>
      <c r="B138" s="15">
        <v>42745</v>
      </c>
      <c r="C138" s="15">
        <v>44914</v>
      </c>
      <c r="D138" s="14">
        <v>2016</v>
      </c>
      <c r="E138" s="14">
        <v>2022</v>
      </c>
      <c r="F138" s="16">
        <f>Table62[[#This Row],[Defensa]]-Table62[[#This Row],[1º matr]]</f>
        <v>6</v>
      </c>
      <c r="G138" s="14" t="s">
        <v>108</v>
      </c>
      <c r="H138" s="14">
        <v>1</v>
      </c>
      <c r="I138" s="14" t="s">
        <v>116</v>
      </c>
      <c r="J138" s="14" t="s">
        <v>112</v>
      </c>
      <c r="K138" s="14" t="s">
        <v>114</v>
      </c>
      <c r="L138" s="14" t="s">
        <v>108</v>
      </c>
      <c r="M138" s="14" t="s">
        <v>100</v>
      </c>
      <c r="N138" s="14">
        <v>0</v>
      </c>
    </row>
    <row r="139" spans="1:14" ht="32" x14ac:dyDescent="0.2">
      <c r="A139" s="14" t="s">
        <v>45</v>
      </c>
      <c r="B139" s="15">
        <v>43815</v>
      </c>
      <c r="C139" s="15">
        <v>44914</v>
      </c>
      <c r="D139" s="18">
        <v>2019</v>
      </c>
      <c r="E139" s="18">
        <v>2022</v>
      </c>
      <c r="F139" s="16">
        <f>Table62[[#This Row],[Defensa]]-Table62[[#This Row],[1º matr]]</f>
        <v>3</v>
      </c>
      <c r="G139" s="14" t="s">
        <v>109</v>
      </c>
      <c r="H139" s="14">
        <v>0</v>
      </c>
      <c r="I139" s="14" t="s">
        <v>116</v>
      </c>
      <c r="J139" s="14" t="s">
        <v>110</v>
      </c>
      <c r="K139" s="14" t="s">
        <v>115</v>
      </c>
      <c r="L139" s="14" t="s">
        <v>108</v>
      </c>
      <c r="M139" s="14" t="s">
        <v>100</v>
      </c>
      <c r="N139" s="14">
        <v>0</v>
      </c>
    </row>
    <row r="140" spans="1:14" ht="16" x14ac:dyDescent="0.2">
      <c r="A140" s="14" t="s">
        <v>67</v>
      </c>
      <c r="B140" s="15">
        <v>43889</v>
      </c>
      <c r="C140" s="15">
        <v>44944</v>
      </c>
      <c r="D140" s="18">
        <v>2019</v>
      </c>
      <c r="E140" s="18">
        <v>2022</v>
      </c>
      <c r="F140" s="16">
        <f>Table62[[#This Row],[Defensa]]-Table62[[#This Row],[1º matr]]</f>
        <v>3</v>
      </c>
      <c r="G140" s="14" t="s">
        <v>108</v>
      </c>
      <c r="H140" s="14">
        <v>0</v>
      </c>
      <c r="I140" s="14" t="s">
        <v>116</v>
      </c>
      <c r="J140" s="14" t="s">
        <v>110</v>
      </c>
      <c r="K140" s="14" t="s">
        <v>114</v>
      </c>
      <c r="L140" s="14" t="s">
        <v>108</v>
      </c>
      <c r="M140" s="14" t="s">
        <v>103</v>
      </c>
      <c r="N140" s="14">
        <v>0</v>
      </c>
    </row>
    <row r="141" spans="1:14" ht="32" x14ac:dyDescent="0.2">
      <c r="A141" s="14" t="s">
        <v>242</v>
      </c>
      <c r="B141" s="15">
        <v>42391</v>
      </c>
      <c r="C141" s="15">
        <v>44959</v>
      </c>
      <c r="D141" s="18">
        <v>2015</v>
      </c>
      <c r="E141" s="18">
        <v>2022</v>
      </c>
      <c r="F141" s="16">
        <f>Table62[[#This Row],[Defensa]]-Table62[[#This Row],[1º matr]]</f>
        <v>7</v>
      </c>
      <c r="G141" s="14" t="s">
        <v>108</v>
      </c>
      <c r="H141" s="14">
        <v>2</v>
      </c>
      <c r="I141" s="14">
        <v>545</v>
      </c>
      <c r="J141" s="14" t="s">
        <v>111</v>
      </c>
      <c r="K141" s="14" t="s">
        <v>114</v>
      </c>
      <c r="L141" s="14" t="s">
        <v>108</v>
      </c>
      <c r="M141" s="14" t="s">
        <v>100</v>
      </c>
      <c r="N141" s="14">
        <v>0</v>
      </c>
    </row>
    <row r="142" spans="1:14" ht="16" x14ac:dyDescent="0.2">
      <c r="A142" s="14" t="s">
        <v>61</v>
      </c>
      <c r="B142" s="15">
        <v>43816</v>
      </c>
      <c r="C142" s="15">
        <v>44978</v>
      </c>
      <c r="D142" s="18">
        <v>2019</v>
      </c>
      <c r="E142" s="18">
        <v>2022</v>
      </c>
      <c r="F142" s="16">
        <f>Table62[[#This Row],[Defensa]]-Table62[[#This Row],[1º matr]]</f>
        <v>3</v>
      </c>
      <c r="G142" s="14" t="s">
        <v>108</v>
      </c>
      <c r="H142" s="14">
        <v>0</v>
      </c>
      <c r="I142" s="14" t="s">
        <v>116</v>
      </c>
      <c r="J142" s="14" t="s">
        <v>110</v>
      </c>
      <c r="K142" s="14" t="s">
        <v>114</v>
      </c>
      <c r="L142" s="14" t="s">
        <v>108</v>
      </c>
      <c r="M142" s="14" t="s">
        <v>94</v>
      </c>
      <c r="N142" s="14">
        <v>0</v>
      </c>
    </row>
    <row r="143" spans="1:14" ht="32" x14ac:dyDescent="0.2">
      <c r="A143" s="14" t="s">
        <v>243</v>
      </c>
      <c r="B143" s="15">
        <v>42811</v>
      </c>
      <c r="C143" s="15">
        <v>44994</v>
      </c>
      <c r="D143" s="14">
        <v>2016</v>
      </c>
      <c r="E143" s="14">
        <v>2022</v>
      </c>
      <c r="F143" s="16">
        <f>Table62[[#This Row],[Defensa]]-Table62[[#This Row],[1º matr]]</f>
        <v>6</v>
      </c>
      <c r="G143" s="14" t="s">
        <v>108</v>
      </c>
      <c r="H143" s="14">
        <v>1</v>
      </c>
      <c r="I143" s="14" t="s">
        <v>116</v>
      </c>
      <c r="J143" s="14" t="s">
        <v>112</v>
      </c>
      <c r="K143" s="14" t="s">
        <v>114</v>
      </c>
      <c r="L143" s="14" t="s">
        <v>108</v>
      </c>
      <c r="M143" s="14" t="s">
        <v>98</v>
      </c>
      <c r="N143" s="14">
        <v>0</v>
      </c>
    </row>
    <row r="144" spans="1:14" ht="32" x14ac:dyDescent="0.2">
      <c r="A144" s="14" t="s">
        <v>19</v>
      </c>
      <c r="B144" s="15">
        <v>43815</v>
      </c>
      <c r="C144" s="15">
        <v>44995</v>
      </c>
      <c r="D144" s="18">
        <v>2019</v>
      </c>
      <c r="E144" s="18">
        <v>2022</v>
      </c>
      <c r="F144" s="16">
        <f>Table62[[#This Row],[Defensa]]-Table62[[#This Row],[1º matr]]</f>
        <v>3</v>
      </c>
      <c r="G144" s="14" t="s">
        <v>109</v>
      </c>
      <c r="H144" s="14">
        <v>0</v>
      </c>
      <c r="I144" s="14" t="s">
        <v>116</v>
      </c>
      <c r="J144" s="14" t="s">
        <v>110</v>
      </c>
      <c r="K144" s="14" t="s">
        <v>115</v>
      </c>
      <c r="L144" s="14" t="s">
        <v>108</v>
      </c>
      <c r="M144" s="14" t="s">
        <v>100</v>
      </c>
      <c r="N144" s="14">
        <v>0</v>
      </c>
    </row>
    <row r="145" spans="1:14" ht="32" x14ac:dyDescent="0.2">
      <c r="A145" s="14" t="s">
        <v>8</v>
      </c>
      <c r="B145" s="15">
        <v>43476</v>
      </c>
      <c r="C145" s="15">
        <v>45002</v>
      </c>
      <c r="D145" s="18">
        <v>2018</v>
      </c>
      <c r="E145" s="18">
        <v>2022</v>
      </c>
      <c r="F145" s="16">
        <f>Table62[[#This Row],[Defensa]]-Table62[[#This Row],[1º matr]]</f>
        <v>4</v>
      </c>
      <c r="G145" s="14" t="s">
        <v>108</v>
      </c>
      <c r="H145" s="14">
        <v>1</v>
      </c>
      <c r="I145" s="14" t="s">
        <v>116</v>
      </c>
      <c r="J145" s="14" t="s">
        <v>112</v>
      </c>
      <c r="K145" s="14" t="s">
        <v>114</v>
      </c>
      <c r="L145" s="14" t="s">
        <v>108</v>
      </c>
      <c r="M145" s="14" t="s">
        <v>96</v>
      </c>
      <c r="N145" s="14">
        <v>0</v>
      </c>
    </row>
    <row r="146" spans="1:14" ht="32" x14ac:dyDescent="0.2">
      <c r="A146" s="14" t="s">
        <v>244</v>
      </c>
      <c r="B146" s="15">
        <v>42718</v>
      </c>
      <c r="C146" s="15">
        <v>45007</v>
      </c>
      <c r="D146" s="18">
        <v>2016</v>
      </c>
      <c r="E146" s="18">
        <v>2022</v>
      </c>
      <c r="F146" s="16">
        <f>Table62[[#This Row],[Defensa]]-Table62[[#This Row],[1º matr]]</f>
        <v>6</v>
      </c>
      <c r="G146" s="14" t="s">
        <v>108</v>
      </c>
      <c r="H146" s="14">
        <v>2</v>
      </c>
      <c r="I146" s="14">
        <v>623</v>
      </c>
      <c r="J146" s="14" t="s">
        <v>111</v>
      </c>
      <c r="K146" s="14" t="s">
        <v>114</v>
      </c>
      <c r="L146" s="14" t="s">
        <v>108</v>
      </c>
      <c r="M146" s="14" t="s">
        <v>100</v>
      </c>
      <c r="N146" s="14">
        <v>0</v>
      </c>
    </row>
    <row r="147" spans="1:14" ht="32" x14ac:dyDescent="0.2">
      <c r="A147" s="14" t="s">
        <v>245</v>
      </c>
      <c r="B147" s="15">
        <v>43081</v>
      </c>
      <c r="C147" s="15">
        <v>45013</v>
      </c>
      <c r="D147" s="18">
        <v>2017</v>
      </c>
      <c r="E147" s="18">
        <v>2022</v>
      </c>
      <c r="F147" s="16">
        <f>Table62[[#This Row],[Defensa]]-Table62[[#This Row],[1º matr]]</f>
        <v>5</v>
      </c>
      <c r="G147" s="14" t="s">
        <v>108</v>
      </c>
      <c r="H147" s="14">
        <v>2</v>
      </c>
      <c r="I147" s="14" t="s">
        <v>116</v>
      </c>
      <c r="J147" s="14" t="s">
        <v>111</v>
      </c>
      <c r="K147" s="14" t="s">
        <v>115</v>
      </c>
      <c r="L147" s="14" t="s">
        <v>108</v>
      </c>
      <c r="M147" s="14" t="s">
        <v>246</v>
      </c>
      <c r="N147" s="14">
        <v>0</v>
      </c>
    </row>
    <row r="148" spans="1:14" ht="32" x14ac:dyDescent="0.2">
      <c r="A148" s="14" t="s">
        <v>76</v>
      </c>
      <c r="B148" s="15">
        <v>43521</v>
      </c>
      <c r="C148" s="15">
        <v>45015</v>
      </c>
      <c r="D148" s="18">
        <v>2018</v>
      </c>
      <c r="E148" s="18">
        <v>2022</v>
      </c>
      <c r="F148" s="16">
        <f>Table62[[#This Row],[Defensa]]-Table62[[#This Row],[1º matr]]</f>
        <v>4</v>
      </c>
      <c r="G148" s="14" t="s">
        <v>108</v>
      </c>
      <c r="H148" s="14">
        <v>1</v>
      </c>
      <c r="I148" s="14" t="s">
        <v>116</v>
      </c>
      <c r="J148" s="14" t="s">
        <v>112</v>
      </c>
      <c r="K148" s="14" t="s">
        <v>114</v>
      </c>
      <c r="L148" s="14" t="s">
        <v>108</v>
      </c>
      <c r="M148" s="14" t="s">
        <v>99</v>
      </c>
      <c r="N148" s="14">
        <v>0</v>
      </c>
    </row>
    <row r="149" spans="1:14" ht="32" x14ac:dyDescent="0.2">
      <c r="A149" s="14" t="s">
        <v>247</v>
      </c>
      <c r="B149" s="15">
        <v>43082</v>
      </c>
      <c r="C149" s="15">
        <v>45028</v>
      </c>
      <c r="D149" s="18">
        <v>2017</v>
      </c>
      <c r="E149" s="18">
        <v>2022</v>
      </c>
      <c r="F149" s="16">
        <f>Table62[[#This Row],[Defensa]]-Table62[[#This Row],[1º matr]]</f>
        <v>5</v>
      </c>
      <c r="G149" s="14" t="s">
        <v>108</v>
      </c>
      <c r="H149" s="14">
        <v>2</v>
      </c>
      <c r="I149" s="14" t="s">
        <v>116</v>
      </c>
      <c r="J149" s="14" t="s">
        <v>111</v>
      </c>
      <c r="K149" s="14" t="s">
        <v>114</v>
      </c>
      <c r="L149" s="14" t="s">
        <v>108</v>
      </c>
      <c r="M149" s="14" t="s">
        <v>100</v>
      </c>
      <c r="N149" s="14">
        <v>0</v>
      </c>
    </row>
    <row r="150" spans="1:14" ht="32" x14ac:dyDescent="0.2">
      <c r="A150" s="14" t="s">
        <v>248</v>
      </c>
      <c r="B150" s="15">
        <v>42725</v>
      </c>
      <c r="C150" s="15">
        <v>45043</v>
      </c>
      <c r="D150" s="14">
        <v>2016</v>
      </c>
      <c r="E150" s="14">
        <v>2022</v>
      </c>
      <c r="F150" s="16">
        <f>Table62[[#This Row],[Defensa]]-Table62[[#This Row],[1º matr]]</f>
        <v>6</v>
      </c>
      <c r="G150" s="14" t="s">
        <v>108</v>
      </c>
      <c r="H150" s="14">
        <v>2</v>
      </c>
      <c r="I150" s="14" t="s">
        <v>116</v>
      </c>
      <c r="J150" s="14" t="s">
        <v>111</v>
      </c>
      <c r="K150" s="14" t="s">
        <v>114</v>
      </c>
      <c r="L150" s="14" t="s">
        <v>108</v>
      </c>
      <c r="M150" s="14" t="s">
        <v>100</v>
      </c>
      <c r="N150" s="14">
        <v>0</v>
      </c>
    </row>
    <row r="151" spans="1:14" ht="32" x14ac:dyDescent="0.2">
      <c r="A151" s="14" t="s">
        <v>249</v>
      </c>
      <c r="B151" s="15">
        <v>42474</v>
      </c>
      <c r="C151" s="15">
        <v>45057</v>
      </c>
      <c r="D151" s="14">
        <v>2015</v>
      </c>
      <c r="E151" s="14">
        <v>2022</v>
      </c>
      <c r="F151" s="16">
        <f>Table62[[#This Row],[Defensa]]-Table62[[#This Row],[1º matr]]</f>
        <v>7</v>
      </c>
      <c r="G151" s="14" t="s">
        <v>108</v>
      </c>
      <c r="H151" s="14">
        <v>1</v>
      </c>
      <c r="I151" s="14" t="s">
        <v>116</v>
      </c>
      <c r="J151" s="14" t="s">
        <v>112</v>
      </c>
      <c r="K151" s="14" t="s">
        <v>114</v>
      </c>
      <c r="L151" s="14" t="s">
        <v>108</v>
      </c>
      <c r="M151" s="14" t="s">
        <v>100</v>
      </c>
      <c r="N151" s="14">
        <v>0</v>
      </c>
    </row>
    <row r="152" spans="1:14" ht="32" x14ac:dyDescent="0.2">
      <c r="A152" s="14" t="s">
        <v>250</v>
      </c>
      <c r="B152" s="15">
        <v>43082</v>
      </c>
      <c r="C152" s="15">
        <v>45058</v>
      </c>
      <c r="D152" s="18">
        <v>2017</v>
      </c>
      <c r="E152" s="18">
        <v>2022</v>
      </c>
      <c r="F152" s="16">
        <f>Table62[[#This Row],[Defensa]]-Table62[[#This Row],[1º matr]]</f>
        <v>5</v>
      </c>
      <c r="G152" s="14" t="s">
        <v>108</v>
      </c>
      <c r="H152" s="14">
        <v>2</v>
      </c>
      <c r="I152" s="14" t="s">
        <v>116</v>
      </c>
      <c r="J152" s="14" t="s">
        <v>111</v>
      </c>
      <c r="K152" s="14" t="s">
        <v>114</v>
      </c>
      <c r="L152" s="14" t="s">
        <v>108</v>
      </c>
      <c r="M152" s="14" t="s">
        <v>101</v>
      </c>
      <c r="N152" s="14">
        <v>0</v>
      </c>
    </row>
    <row r="153" spans="1:14" ht="16" x14ac:dyDescent="0.2">
      <c r="A153" s="14" t="s">
        <v>251</v>
      </c>
      <c r="B153" s="15">
        <v>43081</v>
      </c>
      <c r="C153" s="15">
        <v>45063</v>
      </c>
      <c r="D153" s="14">
        <v>2017</v>
      </c>
      <c r="E153" s="14">
        <v>2022</v>
      </c>
      <c r="F153" s="16">
        <f>Table62[[#This Row],[Defensa]]-Table62[[#This Row],[1º matr]]</f>
        <v>5</v>
      </c>
      <c r="G153" s="14" t="s">
        <v>108</v>
      </c>
      <c r="H153" s="14">
        <v>0</v>
      </c>
      <c r="I153" s="14" t="s">
        <v>116</v>
      </c>
      <c r="J153" s="14" t="s">
        <v>110</v>
      </c>
      <c r="K153" s="14" t="s">
        <v>114</v>
      </c>
      <c r="L153" s="14" t="s">
        <v>108</v>
      </c>
      <c r="M153" s="14" t="s">
        <v>98</v>
      </c>
      <c r="N153" s="14">
        <v>0</v>
      </c>
    </row>
    <row r="154" spans="1:14" ht="32" x14ac:dyDescent="0.2">
      <c r="A154" s="14" t="s">
        <v>77</v>
      </c>
      <c r="B154" s="15">
        <v>43476</v>
      </c>
      <c r="C154" s="15">
        <v>45063</v>
      </c>
      <c r="D154" s="18">
        <v>2018</v>
      </c>
      <c r="E154" s="18">
        <v>2022</v>
      </c>
      <c r="F154" s="16">
        <f>Table62[[#This Row],[Defensa]]-Table62[[#This Row],[1º matr]]</f>
        <v>4</v>
      </c>
      <c r="G154" s="14" t="s">
        <v>108</v>
      </c>
      <c r="H154" s="14">
        <v>2</v>
      </c>
      <c r="I154" s="14" t="s">
        <v>116</v>
      </c>
      <c r="J154" s="14" t="s">
        <v>111</v>
      </c>
      <c r="K154" s="14" t="s">
        <v>114</v>
      </c>
      <c r="L154" s="14" t="s">
        <v>108</v>
      </c>
      <c r="M154" s="14" t="s">
        <v>99</v>
      </c>
      <c r="N154" s="14">
        <v>0</v>
      </c>
    </row>
    <row r="155" spans="1:14" ht="32" x14ac:dyDescent="0.2">
      <c r="A155" s="14" t="s">
        <v>29</v>
      </c>
      <c r="B155" s="15">
        <v>43517</v>
      </c>
      <c r="C155" s="15">
        <v>45064</v>
      </c>
      <c r="D155" s="18">
        <v>2018</v>
      </c>
      <c r="E155" s="18">
        <v>2022</v>
      </c>
      <c r="F155" s="16">
        <f>Table62[[#This Row],[Defensa]]-Table62[[#This Row],[1º matr]]</f>
        <v>4</v>
      </c>
      <c r="G155" s="14" t="s">
        <v>108</v>
      </c>
      <c r="H155" s="14">
        <v>1</v>
      </c>
      <c r="I155" s="14" t="s">
        <v>116</v>
      </c>
      <c r="J155" s="14" t="s">
        <v>112</v>
      </c>
      <c r="K155" s="14" t="s">
        <v>115</v>
      </c>
      <c r="L155" s="14" t="s">
        <v>108</v>
      </c>
      <c r="M155" s="14" t="s">
        <v>100</v>
      </c>
      <c r="N155" s="14">
        <v>0</v>
      </c>
    </row>
    <row r="156" spans="1:14" ht="32" x14ac:dyDescent="0.2">
      <c r="A156" s="14" t="s">
        <v>51</v>
      </c>
      <c r="B156" s="15">
        <v>43478</v>
      </c>
      <c r="C156" s="15">
        <v>45065</v>
      </c>
      <c r="D156" s="18">
        <v>2018</v>
      </c>
      <c r="E156" s="18">
        <v>2022</v>
      </c>
      <c r="F156" s="16">
        <f>Table62[[#This Row],[Defensa]]-Table62[[#This Row],[1º matr]]</f>
        <v>4</v>
      </c>
      <c r="G156" s="14" t="s">
        <v>108</v>
      </c>
      <c r="H156" s="14">
        <v>1</v>
      </c>
      <c r="I156" s="14" t="s">
        <v>116</v>
      </c>
      <c r="J156" s="14" t="s">
        <v>112</v>
      </c>
      <c r="K156" s="14" t="s">
        <v>114</v>
      </c>
      <c r="L156" s="14" t="s">
        <v>108</v>
      </c>
      <c r="M156" s="14" t="s">
        <v>102</v>
      </c>
      <c r="N156" s="14">
        <v>0</v>
      </c>
    </row>
    <row r="157" spans="1:14" ht="32" x14ac:dyDescent="0.2">
      <c r="A157" s="14" t="s">
        <v>16</v>
      </c>
      <c r="B157" s="15">
        <v>43816</v>
      </c>
      <c r="C157" s="15">
        <v>45075</v>
      </c>
      <c r="D157" s="18">
        <v>2019</v>
      </c>
      <c r="E157" s="18">
        <v>2022</v>
      </c>
      <c r="F157" s="16">
        <f>Table62[[#This Row],[Defensa]]-Table62[[#This Row],[1º matr]]</f>
        <v>3</v>
      </c>
      <c r="G157" s="14" t="s">
        <v>108</v>
      </c>
      <c r="H157" s="14">
        <v>1</v>
      </c>
      <c r="I157" s="14" t="s">
        <v>116</v>
      </c>
      <c r="J157" s="14" t="s">
        <v>112</v>
      </c>
      <c r="K157" s="14" t="s">
        <v>114</v>
      </c>
      <c r="L157" s="14" t="s">
        <v>108</v>
      </c>
      <c r="M157" s="14" t="s">
        <v>98</v>
      </c>
      <c r="N157" s="14">
        <v>0</v>
      </c>
    </row>
    <row r="158" spans="1:14" ht="32" x14ac:dyDescent="0.2">
      <c r="A158" s="14" t="s">
        <v>28</v>
      </c>
      <c r="B158" s="15">
        <v>44123</v>
      </c>
      <c r="C158" s="15">
        <v>45078</v>
      </c>
      <c r="D158" s="18">
        <v>2020</v>
      </c>
      <c r="E158" s="18">
        <v>2022</v>
      </c>
      <c r="F158" s="16">
        <f>Table62[[#This Row],[Defensa]]-Table62[[#This Row],[1º matr]]</f>
        <v>2</v>
      </c>
      <c r="G158" s="14" t="s">
        <v>109</v>
      </c>
      <c r="H158" s="14">
        <v>0</v>
      </c>
      <c r="I158" s="14" t="s">
        <v>116</v>
      </c>
      <c r="J158" s="14" t="s">
        <v>110</v>
      </c>
      <c r="K158" s="14" t="s">
        <v>115</v>
      </c>
      <c r="L158" s="14" t="s">
        <v>108</v>
      </c>
      <c r="M158" s="14" t="s">
        <v>100</v>
      </c>
      <c r="N158" s="14">
        <v>0</v>
      </c>
    </row>
    <row r="159" spans="1:14" ht="16" x14ac:dyDescent="0.2">
      <c r="A159" s="14" t="s">
        <v>252</v>
      </c>
      <c r="B159" s="15">
        <v>43157</v>
      </c>
      <c r="C159" s="15">
        <v>45097</v>
      </c>
      <c r="D159" s="14">
        <v>2017</v>
      </c>
      <c r="E159" s="14">
        <v>2022</v>
      </c>
      <c r="F159" s="16">
        <f>Table62[[#This Row],[Defensa]]-Table62[[#This Row],[1º matr]]</f>
        <v>5</v>
      </c>
      <c r="G159" s="14" t="s">
        <v>108</v>
      </c>
      <c r="H159" s="14">
        <v>0</v>
      </c>
      <c r="I159" s="14" t="s">
        <v>116</v>
      </c>
      <c r="J159" s="14" t="s">
        <v>110</v>
      </c>
      <c r="K159" s="14" t="s">
        <v>114</v>
      </c>
      <c r="L159" s="14" t="s">
        <v>108</v>
      </c>
      <c r="M159" s="14" t="s">
        <v>100</v>
      </c>
      <c r="N159" s="14">
        <v>0</v>
      </c>
    </row>
    <row r="160" spans="1:14" ht="32" x14ac:dyDescent="0.2">
      <c r="A160" s="14" t="s">
        <v>253</v>
      </c>
      <c r="B160" s="15">
        <v>43084</v>
      </c>
      <c r="C160" s="15">
        <v>45099</v>
      </c>
      <c r="D160" s="14">
        <v>2017</v>
      </c>
      <c r="E160" s="14">
        <v>2022</v>
      </c>
      <c r="F160" s="16">
        <f>Table62[[#This Row],[Defensa]]-Table62[[#This Row],[1º matr]]</f>
        <v>5</v>
      </c>
      <c r="G160" s="14" t="s">
        <v>108</v>
      </c>
      <c r="H160" s="14">
        <v>1</v>
      </c>
      <c r="I160" s="14" t="s">
        <v>116</v>
      </c>
      <c r="J160" s="14" t="s">
        <v>112</v>
      </c>
      <c r="K160" s="14" t="s">
        <v>114</v>
      </c>
      <c r="L160" s="14" t="s">
        <v>108</v>
      </c>
      <c r="M160" s="14" t="s">
        <v>100</v>
      </c>
      <c r="N160" s="14">
        <v>0</v>
      </c>
    </row>
    <row r="161" spans="1:14" ht="32" x14ac:dyDescent="0.2">
      <c r="A161" s="14" t="s">
        <v>254</v>
      </c>
      <c r="B161" s="15">
        <v>43157</v>
      </c>
      <c r="C161" s="15">
        <v>45106</v>
      </c>
      <c r="D161" s="18">
        <v>2017</v>
      </c>
      <c r="E161" s="18">
        <v>2022</v>
      </c>
      <c r="F161" s="16">
        <f>Table62[[#This Row],[Defensa]]-Table62[[#This Row],[1º matr]]</f>
        <v>5</v>
      </c>
      <c r="G161" s="14" t="s">
        <v>108</v>
      </c>
      <c r="H161" s="14">
        <v>2</v>
      </c>
      <c r="I161" s="14" t="s">
        <v>116</v>
      </c>
      <c r="J161" s="14" t="s">
        <v>111</v>
      </c>
      <c r="K161" s="14" t="s">
        <v>114</v>
      </c>
      <c r="L161" s="14" t="s">
        <v>108</v>
      </c>
      <c r="M161" s="14" t="s">
        <v>100</v>
      </c>
      <c r="N161" s="14">
        <v>0</v>
      </c>
    </row>
    <row r="162" spans="1:14" ht="32" x14ac:dyDescent="0.2">
      <c r="A162" s="14" t="s">
        <v>255</v>
      </c>
      <c r="B162" s="15">
        <v>43157</v>
      </c>
      <c r="C162" s="15">
        <v>45107</v>
      </c>
      <c r="D162" s="14">
        <v>2017</v>
      </c>
      <c r="E162" s="14">
        <v>2022</v>
      </c>
      <c r="F162" s="16">
        <f>Table62[[#This Row],[Defensa]]-Table62[[#This Row],[1º matr]]</f>
        <v>5</v>
      </c>
      <c r="G162" s="14" t="s">
        <v>108</v>
      </c>
      <c r="H162" s="14">
        <v>1</v>
      </c>
      <c r="I162" s="14" t="s">
        <v>116</v>
      </c>
      <c r="J162" s="14" t="s">
        <v>112</v>
      </c>
      <c r="K162" s="14" t="s">
        <v>114</v>
      </c>
      <c r="L162" s="14" t="s">
        <v>108</v>
      </c>
      <c r="M162" s="14" t="s">
        <v>98</v>
      </c>
      <c r="N162" s="14">
        <v>0</v>
      </c>
    </row>
    <row r="163" spans="1:14" ht="32" x14ac:dyDescent="0.2">
      <c r="A163" s="14" t="s">
        <v>257</v>
      </c>
      <c r="B163" s="15">
        <v>43081</v>
      </c>
      <c r="C163" s="15">
        <v>45112</v>
      </c>
      <c r="D163" s="14">
        <v>2017</v>
      </c>
      <c r="E163" s="14">
        <v>2022</v>
      </c>
      <c r="F163" s="16">
        <f>Table62[[#This Row],[Defensa]]-Table62[[#This Row],[1º matr]]</f>
        <v>5</v>
      </c>
      <c r="G163" s="14" t="s">
        <v>108</v>
      </c>
      <c r="H163" s="14">
        <v>1</v>
      </c>
      <c r="I163" s="14" t="s">
        <v>116</v>
      </c>
      <c r="J163" s="14" t="s">
        <v>112</v>
      </c>
      <c r="K163" s="14" t="s">
        <v>114</v>
      </c>
      <c r="L163" s="14" t="s">
        <v>108</v>
      </c>
      <c r="M163" s="14" t="s">
        <v>100</v>
      </c>
      <c r="N163" s="14">
        <v>0</v>
      </c>
    </row>
    <row r="164" spans="1:14" ht="32" x14ac:dyDescent="0.2">
      <c r="A164" s="14" t="s">
        <v>256</v>
      </c>
      <c r="B164" s="15">
        <v>42811</v>
      </c>
      <c r="C164" s="15">
        <v>45112</v>
      </c>
      <c r="D164" s="18">
        <v>2016</v>
      </c>
      <c r="E164" s="18">
        <v>2022</v>
      </c>
      <c r="F164" s="16">
        <f>Table62[[#This Row],[Defensa]]-Table62[[#This Row],[1º matr]]</f>
        <v>6</v>
      </c>
      <c r="G164" s="14" t="s">
        <v>108</v>
      </c>
      <c r="H164" s="14">
        <v>2</v>
      </c>
      <c r="I164" s="14">
        <v>364</v>
      </c>
      <c r="J164" s="14" t="s">
        <v>111</v>
      </c>
      <c r="K164" s="14" t="s">
        <v>114</v>
      </c>
      <c r="L164" s="14" t="s">
        <v>108</v>
      </c>
      <c r="M164" s="14" t="s">
        <v>98</v>
      </c>
      <c r="N164" s="14">
        <v>0</v>
      </c>
    </row>
    <row r="165" spans="1:14" ht="32" x14ac:dyDescent="0.2">
      <c r="A165" s="14" t="s">
        <v>258</v>
      </c>
      <c r="B165" s="15">
        <v>42725</v>
      </c>
      <c r="C165" s="15">
        <v>45127</v>
      </c>
      <c r="D165" s="14">
        <v>2016</v>
      </c>
      <c r="E165" s="14">
        <v>2022</v>
      </c>
      <c r="F165" s="16">
        <f>Table62[[#This Row],[Defensa]]-Table62[[#This Row],[1º matr]]</f>
        <v>6</v>
      </c>
      <c r="G165" s="14" t="s">
        <v>108</v>
      </c>
      <c r="H165" s="14">
        <v>2</v>
      </c>
      <c r="I165" s="14" t="s">
        <v>116</v>
      </c>
      <c r="J165" s="14" t="s">
        <v>111</v>
      </c>
      <c r="K165" s="14" t="s">
        <v>114</v>
      </c>
      <c r="L165" s="14" t="s">
        <v>108</v>
      </c>
      <c r="M165" s="14" t="s">
        <v>98</v>
      </c>
      <c r="N165" s="14">
        <v>0</v>
      </c>
    </row>
    <row r="166" spans="1:14" ht="32" x14ac:dyDescent="0.2">
      <c r="A166" s="14" t="s">
        <v>259</v>
      </c>
      <c r="B166" s="15">
        <v>43082</v>
      </c>
      <c r="C166" s="15">
        <v>45180</v>
      </c>
      <c r="D166" s="14">
        <v>2017</v>
      </c>
      <c r="E166" s="14">
        <v>2023</v>
      </c>
      <c r="F166" s="16">
        <f>Table62[[#This Row],[Defensa]]-Table62[[#This Row],[1º matr]]</f>
        <v>6</v>
      </c>
      <c r="G166" s="14" t="s">
        <v>108</v>
      </c>
      <c r="H166" s="14">
        <v>1</v>
      </c>
      <c r="I166" s="14" t="s">
        <v>116</v>
      </c>
      <c r="J166" s="14" t="s">
        <v>112</v>
      </c>
      <c r="K166" s="14" t="s">
        <v>114</v>
      </c>
      <c r="L166" s="14" t="s">
        <v>108</v>
      </c>
      <c r="M166" s="14" t="s">
        <v>100</v>
      </c>
      <c r="N166" s="14">
        <v>0</v>
      </c>
    </row>
    <row r="167" spans="1:14" ht="32" x14ac:dyDescent="0.2">
      <c r="A167" s="14" t="s">
        <v>260</v>
      </c>
      <c r="B167" s="15">
        <v>42726</v>
      </c>
      <c r="C167" s="15">
        <v>45184</v>
      </c>
      <c r="D167" s="18">
        <v>2016</v>
      </c>
      <c r="E167" s="18">
        <v>2022</v>
      </c>
      <c r="F167" s="16">
        <f>Table62[[#This Row],[Defensa]]-Table62[[#This Row],[1º matr]]</f>
        <v>6</v>
      </c>
      <c r="G167" s="14" t="s">
        <v>108</v>
      </c>
      <c r="H167" s="14">
        <v>2</v>
      </c>
      <c r="I167" s="14">
        <v>455</v>
      </c>
      <c r="J167" s="14" t="s">
        <v>111</v>
      </c>
      <c r="K167" s="14" t="s">
        <v>114</v>
      </c>
      <c r="L167" s="14" t="s">
        <v>108</v>
      </c>
      <c r="M167" s="14" t="s">
        <v>101</v>
      </c>
      <c r="N167" s="14">
        <v>0</v>
      </c>
    </row>
    <row r="168" spans="1:14" ht="32" x14ac:dyDescent="0.2">
      <c r="A168" s="14" t="s">
        <v>261</v>
      </c>
      <c r="B168" s="15">
        <v>43157</v>
      </c>
      <c r="C168" s="15">
        <v>45184</v>
      </c>
      <c r="D168" s="18">
        <v>2017</v>
      </c>
      <c r="E168" s="18">
        <v>2022</v>
      </c>
      <c r="F168" s="16">
        <f>Table62[[#This Row],[Defensa]]-Table62[[#This Row],[1º matr]]</f>
        <v>5</v>
      </c>
      <c r="G168" s="14" t="s">
        <v>108</v>
      </c>
      <c r="H168" s="14">
        <v>2</v>
      </c>
      <c r="I168" s="14" t="s">
        <v>116</v>
      </c>
      <c r="J168" s="14" t="s">
        <v>111</v>
      </c>
      <c r="K168" s="14" t="s">
        <v>114</v>
      </c>
      <c r="L168" s="14" t="s">
        <v>108</v>
      </c>
      <c r="M168" s="14" t="s">
        <v>103</v>
      </c>
      <c r="N168" s="14">
        <v>0</v>
      </c>
    </row>
    <row r="169" spans="1:14" ht="32" x14ac:dyDescent="0.2">
      <c r="A169" s="14" t="s">
        <v>262</v>
      </c>
      <c r="B169" s="15">
        <v>42724</v>
      </c>
      <c r="C169" s="15">
        <v>45188</v>
      </c>
      <c r="D169" s="18">
        <v>2016</v>
      </c>
      <c r="E169" s="18">
        <v>2022</v>
      </c>
      <c r="F169" s="16">
        <f>Table62[[#This Row],[Defensa]]-Table62[[#This Row],[1º matr]]</f>
        <v>6</v>
      </c>
      <c r="G169" s="14" t="s">
        <v>108</v>
      </c>
      <c r="H169" s="14">
        <v>2</v>
      </c>
      <c r="I169" s="14">
        <v>449</v>
      </c>
      <c r="J169" s="14" t="s">
        <v>111</v>
      </c>
      <c r="K169" s="14" t="s">
        <v>114</v>
      </c>
      <c r="L169" s="14" t="s">
        <v>108</v>
      </c>
      <c r="M169" s="14" t="s">
        <v>98</v>
      </c>
      <c r="N169" s="14">
        <v>0</v>
      </c>
    </row>
    <row r="170" spans="1:14" ht="32" x14ac:dyDescent="0.2">
      <c r="A170" s="14" t="s">
        <v>263</v>
      </c>
      <c r="B170" s="15">
        <v>42811</v>
      </c>
      <c r="C170" s="15">
        <v>45191</v>
      </c>
      <c r="D170" s="18">
        <v>2016</v>
      </c>
      <c r="E170" s="18">
        <v>2022</v>
      </c>
      <c r="F170" s="16">
        <f>Table62[[#This Row],[Defensa]]-Table62[[#This Row],[1º matr]]</f>
        <v>6</v>
      </c>
      <c r="G170" s="14" t="s">
        <v>108</v>
      </c>
      <c r="H170" s="14">
        <v>2</v>
      </c>
      <c r="I170" s="14">
        <v>364</v>
      </c>
      <c r="J170" s="14" t="s">
        <v>111</v>
      </c>
      <c r="K170" s="14" t="s">
        <v>114</v>
      </c>
      <c r="L170" s="14" t="s">
        <v>108</v>
      </c>
      <c r="M170" s="14" t="s">
        <v>98</v>
      </c>
      <c r="N170" s="14">
        <v>0</v>
      </c>
    </row>
    <row r="171" spans="1:14" ht="32" x14ac:dyDescent="0.2">
      <c r="A171" s="14" t="s">
        <v>264</v>
      </c>
      <c r="B171" s="15">
        <v>42726</v>
      </c>
      <c r="C171" s="15">
        <v>45196</v>
      </c>
      <c r="D171" s="14">
        <v>2016</v>
      </c>
      <c r="E171" s="14">
        <v>2022</v>
      </c>
      <c r="F171" s="16">
        <f>Table62[[#This Row],[Defensa]]-Table62[[#This Row],[1º matr]]</f>
        <v>6</v>
      </c>
      <c r="G171" s="14" t="s">
        <v>109</v>
      </c>
      <c r="H171" s="14">
        <v>2</v>
      </c>
      <c r="I171" s="14" t="s">
        <v>116</v>
      </c>
      <c r="J171" s="14" t="s">
        <v>111</v>
      </c>
      <c r="K171" s="14" t="s">
        <v>114</v>
      </c>
      <c r="L171" s="14" t="s">
        <v>108</v>
      </c>
      <c r="M171" s="14" t="s">
        <v>98</v>
      </c>
      <c r="N171" s="14">
        <v>0</v>
      </c>
    </row>
    <row r="172" spans="1:14" ht="32" x14ac:dyDescent="0.2">
      <c r="A172" s="14" t="s">
        <v>265</v>
      </c>
      <c r="B172" s="15">
        <v>43154</v>
      </c>
      <c r="C172" s="15">
        <v>45197</v>
      </c>
      <c r="D172" s="18">
        <v>2017</v>
      </c>
      <c r="E172" s="18">
        <v>2022</v>
      </c>
      <c r="F172" s="16">
        <f>Table62[[#This Row],[Defensa]]-Table62[[#This Row],[1º matr]]</f>
        <v>5</v>
      </c>
      <c r="G172" s="14" t="s">
        <v>109</v>
      </c>
      <c r="H172" s="14">
        <v>2</v>
      </c>
      <c r="I172" s="14">
        <v>198</v>
      </c>
      <c r="J172" s="14" t="s">
        <v>111</v>
      </c>
      <c r="K172" s="14" t="s">
        <v>114</v>
      </c>
      <c r="L172" s="14" t="s">
        <v>108</v>
      </c>
      <c r="M172" s="14" t="s">
        <v>100</v>
      </c>
      <c r="N172" s="14">
        <v>0</v>
      </c>
    </row>
    <row r="173" spans="1:14" ht="32" x14ac:dyDescent="0.2">
      <c r="A173" s="14" t="s">
        <v>13</v>
      </c>
      <c r="B173" s="15">
        <v>43476</v>
      </c>
      <c r="C173" s="15">
        <v>45197</v>
      </c>
      <c r="D173" s="18">
        <v>2018</v>
      </c>
      <c r="E173" s="18">
        <v>2022</v>
      </c>
      <c r="F173" s="16">
        <f>Table62[[#This Row],[Defensa]]-Table62[[#This Row],[1º matr]]</f>
        <v>4</v>
      </c>
      <c r="G173" s="14" t="s">
        <v>108</v>
      </c>
      <c r="H173" s="14">
        <v>2</v>
      </c>
      <c r="I173" s="14" t="s">
        <v>116</v>
      </c>
      <c r="J173" s="14" t="s">
        <v>111</v>
      </c>
      <c r="K173" s="14" t="s">
        <v>114</v>
      </c>
      <c r="L173" s="14" t="s">
        <v>108</v>
      </c>
      <c r="M173" s="14" t="s">
        <v>96</v>
      </c>
      <c r="N173" s="14">
        <v>0</v>
      </c>
    </row>
    <row r="174" spans="1:14" ht="32" x14ac:dyDescent="0.2">
      <c r="A174" s="14" t="s">
        <v>266</v>
      </c>
      <c r="B174" s="15">
        <v>43082</v>
      </c>
      <c r="C174" s="15">
        <v>45215</v>
      </c>
      <c r="D174" s="18">
        <v>2017</v>
      </c>
      <c r="E174" s="18">
        <v>2023</v>
      </c>
      <c r="F174" s="16">
        <f>Table62[[#This Row],[Defensa]]-Table62[[#This Row],[1º matr]]</f>
        <v>6</v>
      </c>
      <c r="G174" s="14" t="s">
        <v>108</v>
      </c>
      <c r="H174" s="14">
        <v>2</v>
      </c>
      <c r="I174" s="14">
        <v>163</v>
      </c>
      <c r="J174" s="14" t="s">
        <v>111</v>
      </c>
      <c r="K174" s="14" t="s">
        <v>114</v>
      </c>
      <c r="L174" s="14" t="s">
        <v>108</v>
      </c>
      <c r="M174" s="14" t="s">
        <v>100</v>
      </c>
      <c r="N174" s="14">
        <v>0</v>
      </c>
    </row>
    <row r="175" spans="1:14" ht="16" x14ac:dyDescent="0.2">
      <c r="A175" s="16" t="s">
        <v>73</v>
      </c>
      <c r="B175" s="15">
        <v>43523</v>
      </c>
      <c r="C175" s="15">
        <v>45225</v>
      </c>
      <c r="D175" s="17">
        <v>2018</v>
      </c>
      <c r="E175" s="17">
        <v>2023</v>
      </c>
      <c r="F175" s="16">
        <f>Table62[[#This Row],[Defensa]]-Table62[[#This Row],[1º matr]]</f>
        <v>5</v>
      </c>
      <c r="G175" s="16" t="s">
        <v>108</v>
      </c>
      <c r="H175" s="16">
        <v>0</v>
      </c>
      <c r="I175" s="16" t="s">
        <v>116</v>
      </c>
      <c r="J175" s="16" t="s">
        <v>110</v>
      </c>
      <c r="K175" s="16" t="s">
        <v>114</v>
      </c>
      <c r="L175" s="16" t="s">
        <v>108</v>
      </c>
      <c r="M175" s="16" t="s">
        <v>97</v>
      </c>
      <c r="N175" s="16">
        <v>0</v>
      </c>
    </row>
    <row r="176" spans="1:14" ht="32" x14ac:dyDescent="0.2">
      <c r="A176" s="14" t="s">
        <v>63</v>
      </c>
      <c r="B176" s="15">
        <v>43480</v>
      </c>
      <c r="C176" s="15">
        <v>45232</v>
      </c>
      <c r="D176" s="18">
        <v>2018</v>
      </c>
      <c r="E176" s="18">
        <v>2023</v>
      </c>
      <c r="F176" s="16">
        <f>Table62[[#This Row],[Defensa]]-Table62[[#This Row],[1º matr]]</f>
        <v>5</v>
      </c>
      <c r="G176" s="14" t="s">
        <v>108</v>
      </c>
      <c r="H176" s="14">
        <v>2</v>
      </c>
      <c r="I176" s="14" t="s">
        <v>116</v>
      </c>
      <c r="J176" s="14" t="s">
        <v>111</v>
      </c>
      <c r="K176" s="14" t="s">
        <v>114</v>
      </c>
      <c r="L176" s="14" t="s">
        <v>108</v>
      </c>
      <c r="M176" s="14" t="s">
        <v>94</v>
      </c>
      <c r="N176" s="14">
        <v>0</v>
      </c>
    </row>
    <row r="177" spans="1:14" ht="32" x14ac:dyDescent="0.2">
      <c r="A177" s="14" t="s">
        <v>75</v>
      </c>
      <c r="B177" s="15">
        <v>43517</v>
      </c>
      <c r="C177" s="15">
        <v>45240</v>
      </c>
      <c r="D177" s="18">
        <v>2018</v>
      </c>
      <c r="E177" s="18">
        <v>2023</v>
      </c>
      <c r="F177" s="16">
        <f>Table62[[#This Row],[Defensa]]-Table62[[#This Row],[1º matr]]</f>
        <v>5</v>
      </c>
      <c r="G177" s="14" t="s">
        <v>108</v>
      </c>
      <c r="H177" s="14">
        <v>2</v>
      </c>
      <c r="I177" s="14" t="s">
        <v>116</v>
      </c>
      <c r="J177" s="14" t="s">
        <v>111</v>
      </c>
      <c r="K177" s="14" t="s">
        <v>114</v>
      </c>
      <c r="L177" s="14" t="s">
        <v>108</v>
      </c>
      <c r="M177" s="14" t="s">
        <v>105</v>
      </c>
      <c r="N177" s="14">
        <v>0</v>
      </c>
    </row>
    <row r="178" spans="1:14" ht="16" x14ac:dyDescent="0.2">
      <c r="A178" s="14" t="s">
        <v>24</v>
      </c>
      <c r="B178" s="15">
        <v>44175</v>
      </c>
      <c r="C178" s="15">
        <v>45259</v>
      </c>
      <c r="D178" s="18">
        <v>2020</v>
      </c>
      <c r="E178" s="18">
        <v>2023</v>
      </c>
      <c r="F178" s="16">
        <f>Table62[[#This Row],[Defensa]]-Table62[[#This Row],[1º matr]]</f>
        <v>3</v>
      </c>
      <c r="G178" s="14" t="s">
        <v>108</v>
      </c>
      <c r="H178" s="14">
        <v>0</v>
      </c>
      <c r="I178" s="14" t="s">
        <v>116</v>
      </c>
      <c r="J178" s="14" t="s">
        <v>110</v>
      </c>
      <c r="K178" s="14" t="s">
        <v>114</v>
      </c>
      <c r="L178" s="14" t="s">
        <v>108</v>
      </c>
      <c r="M178" s="14" t="s">
        <v>100</v>
      </c>
      <c r="N178" s="14">
        <v>0</v>
      </c>
    </row>
    <row r="179" spans="1:14" ht="32" x14ac:dyDescent="0.2">
      <c r="A179" s="14" t="s">
        <v>267</v>
      </c>
      <c r="B179" s="15">
        <v>43157</v>
      </c>
      <c r="C179" s="15">
        <v>45264</v>
      </c>
      <c r="D179" s="14">
        <v>2017</v>
      </c>
      <c r="E179" s="14">
        <v>2023</v>
      </c>
      <c r="F179" s="16">
        <f>Table62[[#This Row],[Defensa]]-Table62[[#This Row],[1º matr]]</f>
        <v>6</v>
      </c>
      <c r="G179" s="14" t="s">
        <v>108</v>
      </c>
      <c r="H179" s="14">
        <v>1</v>
      </c>
      <c r="I179" s="14" t="s">
        <v>116</v>
      </c>
      <c r="J179" s="14" t="s">
        <v>112</v>
      </c>
      <c r="K179" s="14" t="s">
        <v>114</v>
      </c>
      <c r="L179" s="14" t="s">
        <v>108</v>
      </c>
      <c r="M179" s="14" t="s">
        <v>98</v>
      </c>
      <c r="N179" s="14">
        <v>0</v>
      </c>
    </row>
    <row r="180" spans="1:14" ht="16" x14ac:dyDescent="0.2">
      <c r="A180" s="14" t="s">
        <v>22</v>
      </c>
      <c r="B180" s="15">
        <v>44889</v>
      </c>
      <c r="C180" s="15">
        <v>45264</v>
      </c>
      <c r="D180" s="18">
        <v>2023</v>
      </c>
      <c r="E180" s="18">
        <v>2023</v>
      </c>
      <c r="F180" s="16">
        <f>Table62[[#This Row],[Defensa]]-Table62[[#This Row],[1º matr]]</f>
        <v>0</v>
      </c>
      <c r="G180" s="14" t="s">
        <v>108</v>
      </c>
      <c r="H180" s="14">
        <v>0</v>
      </c>
      <c r="I180" s="14" t="s">
        <v>116</v>
      </c>
      <c r="J180" s="14" t="s">
        <v>110</v>
      </c>
      <c r="K180" s="14" t="s">
        <v>114</v>
      </c>
      <c r="L180" s="14" t="s">
        <v>108</v>
      </c>
      <c r="M180" s="14" t="s">
        <v>100</v>
      </c>
      <c r="N180" s="14">
        <v>0</v>
      </c>
    </row>
    <row r="181" spans="1:14" ht="32" x14ac:dyDescent="0.2">
      <c r="A181" s="14" t="s">
        <v>11</v>
      </c>
      <c r="B181" s="15">
        <v>43476</v>
      </c>
      <c r="C181" s="15">
        <v>45267</v>
      </c>
      <c r="D181" s="18">
        <v>2018</v>
      </c>
      <c r="E181" s="18">
        <v>2023</v>
      </c>
      <c r="F181" s="16">
        <f>Table62[[#This Row],[Defensa]]-Table62[[#This Row],[1º matr]]</f>
        <v>5</v>
      </c>
      <c r="G181" s="14" t="s">
        <v>108</v>
      </c>
      <c r="H181" s="14">
        <v>2</v>
      </c>
      <c r="I181" s="14" t="s">
        <v>116</v>
      </c>
      <c r="J181" s="14" t="s">
        <v>111</v>
      </c>
      <c r="K181" s="14" t="s">
        <v>114</v>
      </c>
      <c r="L181" s="14" t="s">
        <v>108</v>
      </c>
      <c r="M181" s="14" t="s">
        <v>96</v>
      </c>
      <c r="N181" s="14">
        <v>0</v>
      </c>
    </row>
    <row r="182" spans="1:14" ht="32" x14ac:dyDescent="0.2">
      <c r="A182" s="14" t="s">
        <v>9</v>
      </c>
      <c r="B182" s="15">
        <v>43819</v>
      </c>
      <c r="C182" s="15">
        <v>45274</v>
      </c>
      <c r="D182" s="18">
        <v>2019</v>
      </c>
      <c r="E182" s="18">
        <v>2023</v>
      </c>
      <c r="F182" s="16">
        <f>Table62[[#This Row],[Defensa]]-Table62[[#This Row],[1º matr]]</f>
        <v>4</v>
      </c>
      <c r="G182" s="14" t="s">
        <v>108</v>
      </c>
      <c r="H182" s="14">
        <v>1</v>
      </c>
      <c r="I182" s="14" t="s">
        <v>116</v>
      </c>
      <c r="J182" s="14" t="s">
        <v>112</v>
      </c>
      <c r="K182" s="14" t="s">
        <v>114</v>
      </c>
      <c r="L182" s="14" t="s">
        <v>108</v>
      </c>
      <c r="M182" s="14" t="s">
        <v>96</v>
      </c>
      <c r="N182" s="14">
        <v>0</v>
      </c>
    </row>
    <row r="183" spans="1:14" ht="16" x14ac:dyDescent="0.2">
      <c r="A183" s="14" t="s">
        <v>46</v>
      </c>
      <c r="B183" s="15">
        <v>44250</v>
      </c>
      <c r="C183" s="15">
        <v>45278</v>
      </c>
      <c r="D183" s="18">
        <v>2020</v>
      </c>
      <c r="E183" s="18">
        <v>2023</v>
      </c>
      <c r="F183" s="16">
        <f>Table62[[#This Row],[Defensa]]-Table62[[#This Row],[1º matr]]</f>
        <v>3</v>
      </c>
      <c r="G183" s="14" t="s">
        <v>108</v>
      </c>
      <c r="H183" s="14">
        <v>0</v>
      </c>
      <c r="I183" s="14" t="s">
        <v>116</v>
      </c>
      <c r="J183" s="14" t="s">
        <v>110</v>
      </c>
      <c r="K183" s="14" t="s">
        <v>114</v>
      </c>
      <c r="L183" s="14" t="s">
        <v>108</v>
      </c>
      <c r="M183" s="14" t="s">
        <v>100</v>
      </c>
      <c r="N183" s="14">
        <v>0</v>
      </c>
    </row>
    <row r="184" spans="1:14" ht="16" x14ac:dyDescent="0.2">
      <c r="A184" s="14" t="s">
        <v>44</v>
      </c>
      <c r="B184" s="15">
        <v>44519</v>
      </c>
      <c r="C184" s="15">
        <v>45278</v>
      </c>
      <c r="D184" s="18">
        <v>2021</v>
      </c>
      <c r="E184" s="18">
        <v>2023</v>
      </c>
      <c r="F184" s="16">
        <f>Table62[[#This Row],[Defensa]]-Table62[[#This Row],[1º matr]]</f>
        <v>2</v>
      </c>
      <c r="G184" s="14" t="s">
        <v>108</v>
      </c>
      <c r="H184" s="14">
        <v>0</v>
      </c>
      <c r="I184" s="14" t="s">
        <v>116</v>
      </c>
      <c r="J184" s="14" t="s">
        <v>110</v>
      </c>
      <c r="K184" s="14" t="s">
        <v>114</v>
      </c>
      <c r="L184" s="14" t="s">
        <v>108</v>
      </c>
      <c r="M184" s="14" t="s">
        <v>100</v>
      </c>
      <c r="N184" s="14">
        <v>0</v>
      </c>
    </row>
    <row r="185" spans="1:14" ht="32" x14ac:dyDescent="0.2">
      <c r="A185" s="14" t="s">
        <v>42</v>
      </c>
      <c r="B185" s="15">
        <v>43481</v>
      </c>
      <c r="C185" s="15">
        <v>45281</v>
      </c>
      <c r="D185" s="18">
        <v>2018</v>
      </c>
      <c r="E185" s="18">
        <v>2023</v>
      </c>
      <c r="F185" s="16">
        <f>Table62[[#This Row],[Defensa]]-Table62[[#This Row],[1º matr]]</f>
        <v>5</v>
      </c>
      <c r="G185" s="14" t="s">
        <v>108</v>
      </c>
      <c r="H185" s="14">
        <v>2</v>
      </c>
      <c r="I185" s="14" t="s">
        <v>116</v>
      </c>
      <c r="J185" s="14" t="s">
        <v>111</v>
      </c>
      <c r="K185" s="14" t="s">
        <v>114</v>
      </c>
      <c r="L185" s="14" t="s">
        <v>108</v>
      </c>
      <c r="M185" s="14" t="s">
        <v>100</v>
      </c>
      <c r="N185" s="14">
        <v>0</v>
      </c>
    </row>
    <row r="186" spans="1:14" ht="32" x14ac:dyDescent="0.2">
      <c r="A186" s="14" t="s">
        <v>18</v>
      </c>
      <c r="B186" s="15">
        <v>43742</v>
      </c>
      <c r="C186" s="15">
        <v>45281</v>
      </c>
      <c r="D186" s="18">
        <v>2019</v>
      </c>
      <c r="E186" s="18">
        <v>2023</v>
      </c>
      <c r="F186" s="16">
        <f>Table62[[#This Row],[Defensa]]-Table62[[#This Row],[1º matr]]</f>
        <v>4</v>
      </c>
      <c r="G186" s="14" t="s">
        <v>109</v>
      </c>
      <c r="H186" s="14">
        <v>1</v>
      </c>
      <c r="I186" s="14" t="s">
        <v>116</v>
      </c>
      <c r="J186" s="14" t="s">
        <v>112</v>
      </c>
      <c r="K186" s="14" t="s">
        <v>115</v>
      </c>
      <c r="L186" s="14" t="s">
        <v>108</v>
      </c>
      <c r="M186" s="14" t="s">
        <v>100</v>
      </c>
      <c r="N186" s="14">
        <v>0</v>
      </c>
    </row>
    <row r="187" spans="1:14" ht="32" x14ac:dyDescent="0.2">
      <c r="A187" s="14" t="s">
        <v>85</v>
      </c>
      <c r="B187" s="15">
        <v>43819</v>
      </c>
      <c r="C187" s="15">
        <v>45299</v>
      </c>
      <c r="D187" s="18">
        <v>2019</v>
      </c>
      <c r="E187" s="18">
        <v>2023</v>
      </c>
      <c r="F187" s="16">
        <f>Table62[[#This Row],[Defensa]]-Table62[[#This Row],[1º matr]]</f>
        <v>4</v>
      </c>
      <c r="G187" s="14" t="s">
        <v>108</v>
      </c>
      <c r="H187" s="14">
        <v>1</v>
      </c>
      <c r="I187" s="14" t="s">
        <v>116</v>
      </c>
      <c r="J187" s="14" t="s">
        <v>112</v>
      </c>
      <c r="K187" s="14" t="s">
        <v>114</v>
      </c>
      <c r="L187" s="14" t="s">
        <v>108</v>
      </c>
      <c r="M187" s="14" t="s">
        <v>99</v>
      </c>
      <c r="N187" s="14">
        <v>0</v>
      </c>
    </row>
    <row r="188" spans="1:14" ht="32" x14ac:dyDescent="0.2">
      <c r="A188" s="14" t="s">
        <v>268</v>
      </c>
      <c r="B188" s="15">
        <v>42474</v>
      </c>
      <c r="C188" s="15">
        <v>45300</v>
      </c>
      <c r="D188" s="14">
        <v>2015</v>
      </c>
      <c r="E188" s="14">
        <v>2023</v>
      </c>
      <c r="F188" s="16">
        <f>Table62[[#This Row],[Defensa]]-Table62[[#This Row],[1º matr]]</f>
        <v>8</v>
      </c>
      <c r="G188" s="14" t="s">
        <v>108</v>
      </c>
      <c r="H188" s="14">
        <v>2</v>
      </c>
      <c r="I188" s="14">
        <v>364</v>
      </c>
      <c r="J188" s="14" t="s">
        <v>111</v>
      </c>
      <c r="K188" s="14" t="s">
        <v>114</v>
      </c>
      <c r="L188" s="14" t="s">
        <v>108</v>
      </c>
      <c r="M188" s="14" t="s">
        <v>100</v>
      </c>
      <c r="N188" s="14">
        <v>0</v>
      </c>
    </row>
    <row r="189" spans="1:14" ht="16" x14ac:dyDescent="0.2">
      <c r="A189" s="14" t="s">
        <v>33</v>
      </c>
      <c r="B189" s="15">
        <v>44251</v>
      </c>
      <c r="C189" s="15">
        <v>45303</v>
      </c>
      <c r="D189" s="18">
        <v>2020</v>
      </c>
      <c r="E189" s="18">
        <v>2023</v>
      </c>
      <c r="F189" s="16">
        <f>Table62[[#This Row],[Defensa]]-Table62[[#This Row],[1º matr]]</f>
        <v>3</v>
      </c>
      <c r="G189" s="14" t="s">
        <v>108</v>
      </c>
      <c r="H189" s="14">
        <v>0</v>
      </c>
      <c r="I189" s="14" t="s">
        <v>116</v>
      </c>
      <c r="J189" s="14" t="s">
        <v>110</v>
      </c>
      <c r="K189" s="14" t="s">
        <v>114</v>
      </c>
      <c r="L189" s="14" t="s">
        <v>108</v>
      </c>
      <c r="M189" s="14" t="s">
        <v>100</v>
      </c>
      <c r="N189" s="14">
        <v>0</v>
      </c>
    </row>
    <row r="190" spans="1:14" ht="32" x14ac:dyDescent="0.2">
      <c r="A190" s="14" t="s">
        <v>21</v>
      </c>
      <c r="B190" s="15">
        <v>44986</v>
      </c>
      <c r="C190" s="15">
        <v>45314</v>
      </c>
      <c r="D190" s="18">
        <v>2023</v>
      </c>
      <c r="E190" s="18">
        <v>2023</v>
      </c>
      <c r="F190" s="16">
        <f>Table62[[#This Row],[Defensa]]-Table62[[#This Row],[1º matr]]</f>
        <v>0</v>
      </c>
      <c r="G190" s="14" t="s">
        <v>108</v>
      </c>
      <c r="H190" s="14">
        <v>0</v>
      </c>
      <c r="I190" s="14" t="s">
        <v>116</v>
      </c>
      <c r="J190" s="14" t="s">
        <v>110</v>
      </c>
      <c r="K190" s="14" t="s">
        <v>115</v>
      </c>
      <c r="L190" s="14" t="s">
        <v>108</v>
      </c>
      <c r="M190" s="14" t="s">
        <v>100</v>
      </c>
      <c r="N190" s="14">
        <v>1</v>
      </c>
    </row>
    <row r="191" spans="1:14" ht="32" x14ac:dyDescent="0.2">
      <c r="A191" s="14" t="s">
        <v>88</v>
      </c>
      <c r="B191" s="15">
        <v>43476</v>
      </c>
      <c r="C191" s="15">
        <v>45321</v>
      </c>
      <c r="D191" s="18">
        <v>2018</v>
      </c>
      <c r="E191" s="18">
        <v>2023</v>
      </c>
      <c r="F191" s="16">
        <f>Table62[[#This Row],[Defensa]]-Table62[[#This Row],[1º matr]]</f>
        <v>5</v>
      </c>
      <c r="G191" s="14" t="s">
        <v>108</v>
      </c>
      <c r="H191" s="14">
        <v>2</v>
      </c>
      <c r="I191" s="14" t="s">
        <v>116</v>
      </c>
      <c r="J191" s="14" t="s">
        <v>111</v>
      </c>
      <c r="K191" s="14" t="s">
        <v>114</v>
      </c>
      <c r="L191" s="14" t="s">
        <v>108</v>
      </c>
      <c r="M191" s="14" t="s">
        <v>99</v>
      </c>
      <c r="N191" s="14">
        <v>0</v>
      </c>
    </row>
    <row r="192" spans="1:14" ht="32" x14ac:dyDescent="0.2">
      <c r="A192" s="16" t="s">
        <v>41</v>
      </c>
      <c r="B192" s="15">
        <v>43480</v>
      </c>
      <c r="C192" s="15">
        <v>45327</v>
      </c>
      <c r="D192" s="17">
        <v>2018</v>
      </c>
      <c r="E192" s="14">
        <v>2023</v>
      </c>
      <c r="F192" s="16">
        <f>Table62[[#This Row],[Defensa]]-Table62[[#This Row],[1º matr]]</f>
        <v>5</v>
      </c>
      <c r="G192" s="16" t="s">
        <v>108</v>
      </c>
      <c r="H192" s="16">
        <v>1</v>
      </c>
      <c r="I192" s="16" t="s">
        <v>116</v>
      </c>
      <c r="J192" s="16" t="s">
        <v>112</v>
      </c>
      <c r="K192" s="16" t="s">
        <v>114</v>
      </c>
      <c r="L192" s="16" t="s">
        <v>108</v>
      </c>
      <c r="M192" s="16" t="s">
        <v>100</v>
      </c>
      <c r="N192" s="16">
        <v>0</v>
      </c>
    </row>
    <row r="193" spans="1:14" ht="32" x14ac:dyDescent="0.2">
      <c r="A193" s="14" t="s">
        <v>56</v>
      </c>
      <c r="B193" s="15">
        <v>43481</v>
      </c>
      <c r="C193" s="15">
        <v>45328</v>
      </c>
      <c r="D193" s="18">
        <v>2018</v>
      </c>
      <c r="E193" s="18">
        <v>2023</v>
      </c>
      <c r="F193" s="16">
        <f>Table62[[#This Row],[Defensa]]-Table62[[#This Row],[1º matr]]</f>
        <v>5</v>
      </c>
      <c r="G193" s="14" t="s">
        <v>108</v>
      </c>
      <c r="H193" s="14">
        <v>2</v>
      </c>
      <c r="I193" s="14" t="s">
        <v>116</v>
      </c>
      <c r="J193" s="14" t="s">
        <v>111</v>
      </c>
      <c r="K193" s="14" t="s">
        <v>114</v>
      </c>
      <c r="L193" s="14" t="s">
        <v>108</v>
      </c>
      <c r="M193" s="14" t="s">
        <v>94</v>
      </c>
      <c r="N193" s="14">
        <v>0</v>
      </c>
    </row>
    <row r="194" spans="1:14" ht="32" x14ac:dyDescent="0.2">
      <c r="A194" s="16" t="s">
        <v>31</v>
      </c>
      <c r="B194" s="15">
        <v>43480</v>
      </c>
      <c r="C194" s="15">
        <v>45338</v>
      </c>
      <c r="D194" s="17">
        <v>2018</v>
      </c>
      <c r="E194" s="14">
        <v>2023</v>
      </c>
      <c r="F194" s="16">
        <f>Table62[[#This Row],[Defensa]]-Table62[[#This Row],[1º matr]]</f>
        <v>5</v>
      </c>
      <c r="G194" s="16" t="s">
        <v>108</v>
      </c>
      <c r="H194" s="16">
        <v>1</v>
      </c>
      <c r="I194" s="16" t="s">
        <v>116</v>
      </c>
      <c r="J194" s="16" t="s">
        <v>112</v>
      </c>
      <c r="K194" s="16" t="s">
        <v>114</v>
      </c>
      <c r="L194" s="16" t="s">
        <v>108</v>
      </c>
      <c r="M194" s="16" t="s">
        <v>100</v>
      </c>
      <c r="N194" s="16">
        <v>0</v>
      </c>
    </row>
    <row r="195" spans="1:14" ht="32" x14ac:dyDescent="0.2">
      <c r="A195" s="14" t="s">
        <v>58</v>
      </c>
      <c r="B195" s="15">
        <v>43885</v>
      </c>
      <c r="C195" s="15">
        <v>45352</v>
      </c>
      <c r="D195" s="18">
        <v>2019</v>
      </c>
      <c r="E195" s="18">
        <v>2023</v>
      </c>
      <c r="F195" s="16">
        <f>Table62[[#This Row],[Defensa]]-Table62[[#This Row],[1º matr]]</f>
        <v>4</v>
      </c>
      <c r="G195" s="14" t="s">
        <v>108</v>
      </c>
      <c r="H195" s="14">
        <v>1</v>
      </c>
      <c r="I195" s="14" t="s">
        <v>116</v>
      </c>
      <c r="J195" s="14" t="s">
        <v>112</v>
      </c>
      <c r="K195" s="14" t="s">
        <v>114</v>
      </c>
      <c r="L195" s="14" t="s">
        <v>108</v>
      </c>
      <c r="M195" s="14" t="s">
        <v>94</v>
      </c>
      <c r="N195" s="14">
        <v>0</v>
      </c>
    </row>
    <row r="196" spans="1:14" ht="32" x14ac:dyDescent="0.2">
      <c r="A196" s="14" t="s">
        <v>81</v>
      </c>
      <c r="B196" s="15">
        <v>43817</v>
      </c>
      <c r="C196" s="15">
        <v>45362</v>
      </c>
      <c r="D196" s="18">
        <v>2019</v>
      </c>
      <c r="E196" s="18">
        <v>2023</v>
      </c>
      <c r="F196" s="16">
        <f>Table62[[#This Row],[Defensa]]-Table62[[#This Row],[1º matr]]</f>
        <v>4</v>
      </c>
      <c r="G196" s="14" t="s">
        <v>108</v>
      </c>
      <c r="H196" s="14">
        <v>1</v>
      </c>
      <c r="I196" s="14" t="s">
        <v>116</v>
      </c>
      <c r="J196" s="14" t="s">
        <v>112</v>
      </c>
      <c r="K196" s="14" t="s">
        <v>114</v>
      </c>
      <c r="L196" s="14" t="s">
        <v>108</v>
      </c>
      <c r="M196" s="14" t="s">
        <v>99</v>
      </c>
      <c r="N196" s="14">
        <v>0</v>
      </c>
    </row>
    <row r="197" spans="1:14" ht="32" x14ac:dyDescent="0.2">
      <c r="A197" s="14" t="s">
        <v>87</v>
      </c>
      <c r="B197" s="15">
        <v>43817</v>
      </c>
      <c r="C197" s="15">
        <v>45362</v>
      </c>
      <c r="D197" s="18">
        <v>2019</v>
      </c>
      <c r="E197" s="18">
        <v>2023</v>
      </c>
      <c r="F197" s="16">
        <f>Table62[[#This Row],[Defensa]]-Table62[[#This Row],[1º matr]]</f>
        <v>4</v>
      </c>
      <c r="G197" s="14" t="s">
        <v>108</v>
      </c>
      <c r="H197" s="14">
        <v>1</v>
      </c>
      <c r="I197" s="14" t="s">
        <v>116</v>
      </c>
      <c r="J197" s="14" t="s">
        <v>112</v>
      </c>
      <c r="K197" s="14" t="s">
        <v>114</v>
      </c>
      <c r="L197" s="14" t="s">
        <v>108</v>
      </c>
      <c r="M197" s="14" t="s">
        <v>99</v>
      </c>
      <c r="N197" s="14">
        <v>0</v>
      </c>
    </row>
    <row r="198" spans="1:14" ht="32" x14ac:dyDescent="0.2">
      <c r="A198" s="14" t="s">
        <v>82</v>
      </c>
      <c r="B198" s="15">
        <v>43817</v>
      </c>
      <c r="C198" s="15">
        <v>45363</v>
      </c>
      <c r="D198" s="18">
        <v>2019</v>
      </c>
      <c r="E198" s="18">
        <v>2023</v>
      </c>
      <c r="F198" s="16">
        <f>Table62[[#This Row],[Defensa]]-Table62[[#This Row],[1º matr]]</f>
        <v>4</v>
      </c>
      <c r="G198" s="14" t="s">
        <v>108</v>
      </c>
      <c r="H198" s="14">
        <v>1</v>
      </c>
      <c r="I198" s="14" t="s">
        <v>116</v>
      </c>
      <c r="J198" s="14" t="s">
        <v>112</v>
      </c>
      <c r="K198" s="14" t="s">
        <v>114</v>
      </c>
      <c r="L198" s="14" t="s">
        <v>108</v>
      </c>
      <c r="M198" s="14" t="s">
        <v>99</v>
      </c>
      <c r="N198" s="14">
        <v>0</v>
      </c>
    </row>
    <row r="199" spans="1:14" ht="32" x14ac:dyDescent="0.2">
      <c r="A199" s="14" t="s">
        <v>20</v>
      </c>
      <c r="B199" s="15">
        <v>43478</v>
      </c>
      <c r="C199" s="15">
        <v>45366</v>
      </c>
      <c r="D199" s="18">
        <v>2018</v>
      </c>
      <c r="E199" s="18">
        <v>2023</v>
      </c>
      <c r="F199" s="16">
        <f>Table62[[#This Row],[Defensa]]-Table62[[#This Row],[1º matr]]</f>
        <v>5</v>
      </c>
      <c r="G199" s="14" t="s">
        <v>109</v>
      </c>
      <c r="H199" s="14">
        <v>2</v>
      </c>
      <c r="I199" s="14" t="s">
        <v>116</v>
      </c>
      <c r="J199" s="14" t="s">
        <v>111</v>
      </c>
      <c r="K199" s="14" t="s">
        <v>115</v>
      </c>
      <c r="L199" s="14" t="s">
        <v>108</v>
      </c>
      <c r="M199" s="14" t="s">
        <v>100</v>
      </c>
      <c r="N199" s="14">
        <v>0</v>
      </c>
    </row>
    <row r="200" spans="1:14" ht="32" x14ac:dyDescent="0.2">
      <c r="A200" s="14" t="s">
        <v>269</v>
      </c>
      <c r="B200" s="15">
        <v>42803</v>
      </c>
      <c r="C200" s="15">
        <v>45369</v>
      </c>
      <c r="D200" s="14">
        <v>2016</v>
      </c>
      <c r="E200" s="14">
        <v>2023</v>
      </c>
      <c r="F200" s="16">
        <f>Table62[[#This Row],[Defensa]]-Table62[[#This Row],[1º matr]]</f>
        <v>7</v>
      </c>
      <c r="G200" s="14" t="s">
        <v>108</v>
      </c>
      <c r="H200" s="14">
        <v>2</v>
      </c>
      <c r="I200" s="14" t="s">
        <v>116</v>
      </c>
      <c r="J200" s="14" t="s">
        <v>111</v>
      </c>
      <c r="K200" s="14" t="s">
        <v>114</v>
      </c>
      <c r="L200" s="14" t="s">
        <v>108</v>
      </c>
      <c r="M200" s="14" t="s">
        <v>98</v>
      </c>
      <c r="N200" s="14">
        <v>0</v>
      </c>
    </row>
    <row r="201" spans="1:14" ht="32" x14ac:dyDescent="0.2">
      <c r="A201" s="14" t="s">
        <v>54</v>
      </c>
      <c r="B201" s="15">
        <v>43816</v>
      </c>
      <c r="C201" s="15">
        <v>45373</v>
      </c>
      <c r="D201" s="18">
        <v>2019</v>
      </c>
      <c r="E201" s="18">
        <v>2023</v>
      </c>
      <c r="F201" s="16">
        <f>Table62[[#This Row],[Defensa]]-Table62[[#This Row],[1º matr]]</f>
        <v>4</v>
      </c>
      <c r="G201" s="14" t="s">
        <v>108</v>
      </c>
      <c r="H201" s="14">
        <v>1</v>
      </c>
      <c r="I201" s="14" t="s">
        <v>116</v>
      </c>
      <c r="J201" s="14" t="s">
        <v>112</v>
      </c>
      <c r="K201" s="14" t="s">
        <v>114</v>
      </c>
      <c r="L201" s="14" t="s">
        <v>108</v>
      </c>
      <c r="M201" s="14" t="s">
        <v>94</v>
      </c>
      <c r="N201" s="14">
        <v>0</v>
      </c>
    </row>
    <row r="202" spans="1:14" ht="16" x14ac:dyDescent="0.2">
      <c r="A202" s="16" t="s">
        <v>36</v>
      </c>
      <c r="B202" s="15">
        <v>43821</v>
      </c>
      <c r="C202" s="15">
        <v>45401</v>
      </c>
      <c r="D202" s="17">
        <v>2019</v>
      </c>
      <c r="E202" s="14">
        <v>2023</v>
      </c>
      <c r="F202" s="16">
        <f>Table62[[#This Row],[Defensa]]-Table62[[#This Row],[1º matr]]</f>
        <v>4</v>
      </c>
      <c r="G202" s="16" t="s">
        <v>108</v>
      </c>
      <c r="H202" s="16">
        <v>0</v>
      </c>
      <c r="I202" s="16" t="s">
        <v>116</v>
      </c>
      <c r="J202" s="16" t="s">
        <v>110</v>
      </c>
      <c r="K202" s="16" t="s">
        <v>114</v>
      </c>
      <c r="L202" s="16" t="s">
        <v>108</v>
      </c>
      <c r="M202" s="16" t="s">
        <v>100</v>
      </c>
      <c r="N202" s="16">
        <v>0</v>
      </c>
    </row>
    <row r="203" spans="1:14" ht="32" x14ac:dyDescent="0.2">
      <c r="A203" s="14" t="s">
        <v>14</v>
      </c>
      <c r="B203" s="15">
        <v>44175</v>
      </c>
      <c r="C203" s="15">
        <v>45401</v>
      </c>
      <c r="D203" s="18">
        <v>2020</v>
      </c>
      <c r="E203" s="18">
        <v>2023</v>
      </c>
      <c r="F203" s="16">
        <f>Table62[[#This Row],[Defensa]]-Table62[[#This Row],[1º matr]]</f>
        <v>3</v>
      </c>
      <c r="G203" s="14" t="s">
        <v>108</v>
      </c>
      <c r="H203" s="14">
        <v>1</v>
      </c>
      <c r="I203" s="14" t="s">
        <v>116</v>
      </c>
      <c r="J203" s="14" t="s">
        <v>112</v>
      </c>
      <c r="K203" s="14" t="s">
        <v>114</v>
      </c>
      <c r="L203" s="14" t="s">
        <v>108</v>
      </c>
      <c r="M203" s="14" t="s">
        <v>98</v>
      </c>
      <c r="N203" s="14">
        <v>0</v>
      </c>
    </row>
    <row r="204" spans="1:14" ht="32" x14ac:dyDescent="0.2">
      <c r="A204" s="16" t="s">
        <v>50</v>
      </c>
      <c r="B204" s="15">
        <v>43815</v>
      </c>
      <c r="C204" s="15">
        <v>45408</v>
      </c>
      <c r="D204" s="17">
        <v>2019</v>
      </c>
      <c r="E204" s="14">
        <v>2023</v>
      </c>
      <c r="F204" s="16">
        <f>Table62[[#This Row],[Defensa]]-Table62[[#This Row],[1º matr]]</f>
        <v>4</v>
      </c>
      <c r="G204" s="16" t="s">
        <v>108</v>
      </c>
      <c r="H204" s="16">
        <v>1</v>
      </c>
      <c r="I204" s="16" t="s">
        <v>116</v>
      </c>
      <c r="J204" s="16" t="s">
        <v>112</v>
      </c>
      <c r="K204" s="16" t="s">
        <v>114</v>
      </c>
      <c r="L204" s="16" t="s">
        <v>108</v>
      </c>
      <c r="M204" s="16" t="s">
        <v>98</v>
      </c>
      <c r="N204" s="16">
        <v>0</v>
      </c>
    </row>
    <row r="205" spans="1:14" ht="32" x14ac:dyDescent="0.2">
      <c r="A205" s="14" t="s">
        <v>52</v>
      </c>
      <c r="B205" s="15">
        <v>43818</v>
      </c>
      <c r="C205" s="15">
        <v>45419</v>
      </c>
      <c r="D205" s="18">
        <v>2019</v>
      </c>
      <c r="E205" s="18">
        <v>2023</v>
      </c>
      <c r="F205" s="16">
        <f>Table62[[#This Row],[Defensa]]-Table62[[#This Row],[1º matr]]</f>
        <v>4</v>
      </c>
      <c r="G205" s="14" t="s">
        <v>108</v>
      </c>
      <c r="H205" s="14">
        <v>1</v>
      </c>
      <c r="I205" s="14" t="s">
        <v>116</v>
      </c>
      <c r="J205" s="14" t="s">
        <v>112</v>
      </c>
      <c r="K205" s="14" t="s">
        <v>114</v>
      </c>
      <c r="L205" s="14" t="s">
        <v>108</v>
      </c>
      <c r="M205" s="14" t="s">
        <v>94</v>
      </c>
      <c r="N205" s="14">
        <v>0</v>
      </c>
    </row>
    <row r="206" spans="1:14" ht="32" x14ac:dyDescent="0.2">
      <c r="A206" s="14" t="s">
        <v>84</v>
      </c>
      <c r="B206" s="15">
        <v>43476</v>
      </c>
      <c r="C206" s="15">
        <v>45420</v>
      </c>
      <c r="D206" s="18">
        <v>2018</v>
      </c>
      <c r="E206" s="18">
        <v>2023</v>
      </c>
      <c r="F206" s="16">
        <f>Table62[[#This Row],[Defensa]]-Table62[[#This Row],[1º matr]]</f>
        <v>5</v>
      </c>
      <c r="G206" s="14" t="s">
        <v>108</v>
      </c>
      <c r="H206" s="14">
        <v>2</v>
      </c>
      <c r="I206" s="14" t="s">
        <v>116</v>
      </c>
      <c r="J206" s="14" t="s">
        <v>111</v>
      </c>
      <c r="K206" s="14" t="s">
        <v>114</v>
      </c>
      <c r="L206" s="14" t="s">
        <v>108</v>
      </c>
      <c r="M206" s="14" t="s">
        <v>99</v>
      </c>
      <c r="N206" s="14">
        <v>0</v>
      </c>
    </row>
    <row r="207" spans="1:14" ht="32" x14ac:dyDescent="0.2">
      <c r="A207" s="14" t="s">
        <v>92</v>
      </c>
      <c r="B207" s="15">
        <v>43517</v>
      </c>
      <c r="C207" s="15">
        <v>45422</v>
      </c>
      <c r="D207" s="18">
        <v>2018</v>
      </c>
      <c r="E207" s="18">
        <v>2023</v>
      </c>
      <c r="F207" s="16">
        <f>Table62[[#This Row],[Defensa]]-Table62[[#This Row],[1º matr]]</f>
        <v>5</v>
      </c>
      <c r="G207" s="14" t="s">
        <v>108</v>
      </c>
      <c r="H207" s="14">
        <v>2</v>
      </c>
      <c r="I207" s="14" t="s">
        <v>116</v>
      </c>
      <c r="J207" s="14" t="s">
        <v>111</v>
      </c>
      <c r="K207" s="14" t="s">
        <v>114</v>
      </c>
      <c r="L207" s="14" t="s">
        <v>108</v>
      </c>
      <c r="M207" s="14" t="s">
        <v>106</v>
      </c>
      <c r="N207" s="14">
        <v>0</v>
      </c>
    </row>
    <row r="208" spans="1:14" ht="32" x14ac:dyDescent="0.2">
      <c r="A208" s="14" t="s">
        <v>270</v>
      </c>
      <c r="B208" s="15">
        <v>42802</v>
      </c>
      <c r="C208" s="15">
        <v>45428</v>
      </c>
      <c r="D208" s="14">
        <v>2016</v>
      </c>
      <c r="E208" s="14">
        <v>2023</v>
      </c>
      <c r="F208" s="16">
        <f>Table62[[#This Row],[Defensa]]-Table62[[#This Row],[1º matr]]</f>
        <v>7</v>
      </c>
      <c r="G208" s="14" t="s">
        <v>108</v>
      </c>
      <c r="H208" s="14">
        <v>2</v>
      </c>
      <c r="I208" s="14">
        <v>184</v>
      </c>
      <c r="J208" s="14" t="s">
        <v>111</v>
      </c>
      <c r="K208" s="14" t="s">
        <v>114</v>
      </c>
      <c r="L208" s="14" t="s">
        <v>108</v>
      </c>
      <c r="M208" s="14" t="s">
        <v>98</v>
      </c>
      <c r="N208" s="14">
        <v>0</v>
      </c>
    </row>
    <row r="209" spans="1:14" ht="32" x14ac:dyDescent="0.2">
      <c r="A209" s="14" t="s">
        <v>89</v>
      </c>
      <c r="B209" s="15">
        <v>43815</v>
      </c>
      <c r="C209" s="15">
        <v>45439</v>
      </c>
      <c r="D209" s="18">
        <v>2019</v>
      </c>
      <c r="E209" s="18">
        <v>2023</v>
      </c>
      <c r="F209" s="16">
        <f>Table62[[#This Row],[Defensa]]-Table62[[#This Row],[1º matr]]</f>
        <v>4</v>
      </c>
      <c r="G209" s="14" t="s">
        <v>108</v>
      </c>
      <c r="H209" s="14">
        <v>2</v>
      </c>
      <c r="I209" s="14" t="s">
        <v>116</v>
      </c>
      <c r="J209" s="14" t="s">
        <v>111</v>
      </c>
      <c r="K209" s="14" t="s">
        <v>114</v>
      </c>
      <c r="L209" s="14" t="s">
        <v>108</v>
      </c>
      <c r="M209" s="14" t="s">
        <v>99</v>
      </c>
      <c r="N209" s="14">
        <v>0</v>
      </c>
    </row>
    <row r="210" spans="1:14" ht="32" x14ac:dyDescent="0.2">
      <c r="A210" s="14" t="s">
        <v>49</v>
      </c>
      <c r="B210" s="15">
        <v>44250</v>
      </c>
      <c r="C210" s="15">
        <v>45439</v>
      </c>
      <c r="D210" s="18">
        <v>2020</v>
      </c>
      <c r="E210" s="18">
        <v>2023</v>
      </c>
      <c r="F210" s="16">
        <f>Table62[[#This Row],[Defensa]]-Table62[[#This Row],[1º matr]]</f>
        <v>3</v>
      </c>
      <c r="G210" s="14" t="s">
        <v>108</v>
      </c>
      <c r="H210" s="14">
        <v>1</v>
      </c>
      <c r="I210" s="14" t="s">
        <v>116</v>
      </c>
      <c r="J210" s="14" t="s">
        <v>112</v>
      </c>
      <c r="K210" s="14" t="s">
        <v>114</v>
      </c>
      <c r="L210" s="14" t="s">
        <v>108</v>
      </c>
      <c r="M210" s="14" t="s">
        <v>98</v>
      </c>
      <c r="N210" s="14">
        <v>0</v>
      </c>
    </row>
    <row r="211" spans="1:14" ht="32" x14ac:dyDescent="0.2">
      <c r="A211" s="14" t="s">
        <v>90</v>
      </c>
      <c r="B211" s="15">
        <v>43816</v>
      </c>
      <c r="C211" s="15">
        <v>45440</v>
      </c>
      <c r="D211" s="18">
        <v>2019</v>
      </c>
      <c r="E211" s="18">
        <v>2023</v>
      </c>
      <c r="F211" s="16">
        <f>Table62[[#This Row],[Defensa]]-Table62[[#This Row],[1º matr]]</f>
        <v>4</v>
      </c>
      <c r="G211" s="14" t="s">
        <v>108</v>
      </c>
      <c r="H211" s="14">
        <v>1</v>
      </c>
      <c r="I211" s="14" t="s">
        <v>116</v>
      </c>
      <c r="J211" s="14" t="s">
        <v>112</v>
      </c>
      <c r="K211" s="14" t="s">
        <v>114</v>
      </c>
      <c r="L211" s="14" t="s">
        <v>108</v>
      </c>
      <c r="M211" s="14" t="s">
        <v>94</v>
      </c>
      <c r="N211" s="14">
        <v>0</v>
      </c>
    </row>
    <row r="212" spans="1:14" ht="32" x14ac:dyDescent="0.2">
      <c r="A212" s="14" t="s">
        <v>53</v>
      </c>
      <c r="B212" s="15">
        <v>43817</v>
      </c>
      <c r="C212" s="15">
        <v>45440</v>
      </c>
      <c r="D212" s="18">
        <v>2019</v>
      </c>
      <c r="E212" s="18">
        <v>2023</v>
      </c>
      <c r="F212" s="16">
        <f>Table62[[#This Row],[Defensa]]-Table62[[#This Row],[1º matr]]</f>
        <v>4</v>
      </c>
      <c r="G212" s="14" t="s">
        <v>108</v>
      </c>
      <c r="H212" s="14">
        <v>1</v>
      </c>
      <c r="I212" s="14" t="s">
        <v>116</v>
      </c>
      <c r="J212" s="14" t="s">
        <v>112</v>
      </c>
      <c r="K212" s="14" t="s">
        <v>114</v>
      </c>
      <c r="L212" s="14" t="s">
        <v>108</v>
      </c>
      <c r="M212" s="14" t="s">
        <v>94</v>
      </c>
      <c r="N212" s="14">
        <v>0</v>
      </c>
    </row>
    <row r="213" spans="1:14" ht="32" x14ac:dyDescent="0.2">
      <c r="A213" s="14" t="s">
        <v>35</v>
      </c>
      <c r="B213" s="15">
        <v>43819</v>
      </c>
      <c r="C213" s="15">
        <v>45441</v>
      </c>
      <c r="D213" s="18">
        <v>2019</v>
      </c>
      <c r="E213" s="18">
        <v>2023</v>
      </c>
      <c r="F213" s="16">
        <f>Table62[[#This Row],[Defensa]]-Table62[[#This Row],[1º matr]]</f>
        <v>4</v>
      </c>
      <c r="G213" s="14" t="s">
        <v>108</v>
      </c>
      <c r="H213" s="14">
        <v>2</v>
      </c>
      <c r="I213" s="14" t="s">
        <v>116</v>
      </c>
      <c r="J213" s="14" t="s">
        <v>111</v>
      </c>
      <c r="K213" s="14" t="s">
        <v>115</v>
      </c>
      <c r="L213" s="14" t="s">
        <v>108</v>
      </c>
      <c r="M213" s="14" t="s">
        <v>100</v>
      </c>
      <c r="N213" s="14">
        <v>0</v>
      </c>
    </row>
    <row r="214" spans="1:14" ht="32" x14ac:dyDescent="0.2">
      <c r="A214" s="14" t="s">
        <v>86</v>
      </c>
      <c r="B214" s="15">
        <v>43476</v>
      </c>
      <c r="C214" s="15">
        <v>45447</v>
      </c>
      <c r="D214" s="18">
        <v>2018</v>
      </c>
      <c r="E214" s="18">
        <v>2023</v>
      </c>
      <c r="F214" s="16">
        <f>Table62[[#This Row],[Defensa]]-Table62[[#This Row],[1º matr]]</f>
        <v>5</v>
      </c>
      <c r="G214" s="14" t="s">
        <v>108</v>
      </c>
      <c r="H214" s="14">
        <v>2</v>
      </c>
      <c r="I214" s="14" t="s">
        <v>116</v>
      </c>
      <c r="J214" s="14" t="s">
        <v>111</v>
      </c>
      <c r="K214" s="14" t="s">
        <v>114</v>
      </c>
      <c r="L214" s="14" t="s">
        <v>108</v>
      </c>
      <c r="M214" s="14" t="s">
        <v>99</v>
      </c>
      <c r="N214" s="14">
        <v>0</v>
      </c>
    </row>
    <row r="215" spans="1:14" ht="32" x14ac:dyDescent="0.2">
      <c r="A215" s="14" t="s">
        <v>271</v>
      </c>
      <c r="B215" s="15">
        <v>42800</v>
      </c>
      <c r="C215" s="15">
        <v>45450</v>
      </c>
      <c r="D215" s="14">
        <v>2016</v>
      </c>
      <c r="E215" s="14">
        <v>2023</v>
      </c>
      <c r="F215" s="16">
        <f>Table62[[#This Row],[Defensa]]-Table62[[#This Row],[1º matr]]</f>
        <v>7</v>
      </c>
      <c r="G215" s="14" t="s">
        <v>108</v>
      </c>
      <c r="H215" s="14">
        <v>2</v>
      </c>
      <c r="I215" s="14" t="s">
        <v>116</v>
      </c>
      <c r="J215" s="14" t="s">
        <v>111</v>
      </c>
      <c r="K215" s="14" t="s">
        <v>114</v>
      </c>
      <c r="L215" s="14" t="s">
        <v>108</v>
      </c>
      <c r="M215" s="14" t="s">
        <v>98</v>
      </c>
      <c r="N215" s="14">
        <v>0</v>
      </c>
    </row>
    <row r="216" spans="1:14" ht="32" x14ac:dyDescent="0.2">
      <c r="A216" s="14" t="s">
        <v>83</v>
      </c>
      <c r="B216" s="15">
        <v>43476</v>
      </c>
      <c r="C216" s="15">
        <v>45455</v>
      </c>
      <c r="D216" s="18">
        <v>2018</v>
      </c>
      <c r="E216" s="18">
        <v>2023</v>
      </c>
      <c r="F216" s="16">
        <f>Table62[[#This Row],[Defensa]]-Table62[[#This Row],[1º matr]]</f>
        <v>5</v>
      </c>
      <c r="G216" s="14" t="s">
        <v>108</v>
      </c>
      <c r="H216" s="14">
        <v>2</v>
      </c>
      <c r="I216" s="14" t="s">
        <v>116</v>
      </c>
      <c r="J216" s="14" t="s">
        <v>111</v>
      </c>
      <c r="K216" s="14" t="s">
        <v>114</v>
      </c>
      <c r="L216" s="14" t="s">
        <v>108</v>
      </c>
      <c r="M216" s="14" t="s">
        <v>99</v>
      </c>
      <c r="N216" s="14">
        <v>0</v>
      </c>
    </row>
    <row r="217" spans="1:14" ht="32" x14ac:dyDescent="0.2">
      <c r="A217" s="14" t="s">
        <v>74</v>
      </c>
      <c r="B217" s="15">
        <v>43889</v>
      </c>
      <c r="C217" s="15">
        <v>45456</v>
      </c>
      <c r="D217" s="18">
        <v>2019</v>
      </c>
      <c r="E217" s="18">
        <v>2023</v>
      </c>
      <c r="F217" s="16">
        <f>Table62[[#This Row],[Defensa]]-Table62[[#This Row],[1º matr]]</f>
        <v>4</v>
      </c>
      <c r="G217" s="14" t="s">
        <v>108</v>
      </c>
      <c r="H217" s="14">
        <v>1</v>
      </c>
      <c r="I217" s="14" t="s">
        <v>116</v>
      </c>
      <c r="J217" s="14" t="s">
        <v>112</v>
      </c>
      <c r="K217" s="14" t="s">
        <v>114</v>
      </c>
      <c r="L217" s="14" t="s">
        <v>108</v>
      </c>
      <c r="M217" s="14" t="s">
        <v>104</v>
      </c>
      <c r="N217" s="14">
        <v>0</v>
      </c>
    </row>
    <row r="218" spans="1:14" ht="32" x14ac:dyDescent="0.2">
      <c r="A218" s="14" t="s">
        <v>34</v>
      </c>
      <c r="B218" s="15">
        <v>43520</v>
      </c>
      <c r="C218" s="15">
        <v>45460</v>
      </c>
      <c r="D218" s="18">
        <v>2018</v>
      </c>
      <c r="E218" s="18">
        <v>2023</v>
      </c>
      <c r="F218" s="16">
        <f>Table62[[#This Row],[Defensa]]-Table62[[#This Row],[1º matr]]</f>
        <v>5</v>
      </c>
      <c r="G218" s="14" t="s">
        <v>108</v>
      </c>
      <c r="H218" s="14">
        <v>2</v>
      </c>
      <c r="I218" s="14" t="s">
        <v>116</v>
      </c>
      <c r="J218" s="14" t="s">
        <v>111</v>
      </c>
      <c r="K218" s="14" t="s">
        <v>114</v>
      </c>
      <c r="L218" s="14" t="s">
        <v>108</v>
      </c>
      <c r="M218" s="14" t="s">
        <v>100</v>
      </c>
      <c r="N218" s="14">
        <v>0</v>
      </c>
    </row>
    <row r="219" spans="1:14" ht="32" x14ac:dyDescent="0.2">
      <c r="A219" s="14" t="s">
        <v>59</v>
      </c>
      <c r="B219" s="15">
        <v>43479</v>
      </c>
      <c r="C219" s="15">
        <v>45463</v>
      </c>
      <c r="D219" s="18">
        <v>2018</v>
      </c>
      <c r="E219" s="18">
        <v>2023</v>
      </c>
      <c r="F219" s="16">
        <f>Table62[[#This Row],[Defensa]]-Table62[[#This Row],[1º matr]]</f>
        <v>5</v>
      </c>
      <c r="G219" s="14" t="s">
        <v>108</v>
      </c>
      <c r="H219" s="14">
        <v>2</v>
      </c>
      <c r="I219" s="14" t="s">
        <v>116</v>
      </c>
      <c r="J219" s="14" t="s">
        <v>111</v>
      </c>
      <c r="K219" s="14" t="s">
        <v>114</v>
      </c>
      <c r="L219" s="14" t="s">
        <v>108</v>
      </c>
      <c r="M219" s="14" t="s">
        <v>94</v>
      </c>
      <c r="N219" s="14">
        <v>0</v>
      </c>
    </row>
    <row r="220" spans="1:14" ht="32" x14ac:dyDescent="0.2">
      <c r="A220" s="14" t="s">
        <v>71</v>
      </c>
      <c r="B220" s="15">
        <v>43478</v>
      </c>
      <c r="C220" s="15">
        <v>45464</v>
      </c>
      <c r="D220" s="18">
        <v>2018</v>
      </c>
      <c r="E220" s="18">
        <v>2023</v>
      </c>
      <c r="F220" s="16">
        <f>Table62[[#This Row],[Defensa]]-Table62[[#This Row],[1º matr]]</f>
        <v>5</v>
      </c>
      <c r="G220" s="14" t="s">
        <v>108</v>
      </c>
      <c r="H220" s="14">
        <v>2</v>
      </c>
      <c r="I220" s="14" t="s">
        <v>116</v>
      </c>
      <c r="J220" s="14" t="s">
        <v>111</v>
      </c>
      <c r="K220" s="14" t="s">
        <v>114</v>
      </c>
      <c r="L220" s="14" t="s">
        <v>108</v>
      </c>
      <c r="M220" s="14" t="s">
        <v>101</v>
      </c>
      <c r="N220" s="14">
        <v>0</v>
      </c>
    </row>
    <row r="221" spans="1:14" ht="32" x14ac:dyDescent="0.2">
      <c r="A221" s="14" t="s">
        <v>65</v>
      </c>
      <c r="B221" s="15">
        <v>43481</v>
      </c>
      <c r="C221" s="15">
        <v>45464</v>
      </c>
      <c r="D221" s="18">
        <v>2018</v>
      </c>
      <c r="E221" s="18">
        <v>2023</v>
      </c>
      <c r="F221" s="16">
        <f>Table62[[#This Row],[Defensa]]-Table62[[#This Row],[1º matr]]</f>
        <v>5</v>
      </c>
      <c r="G221" s="14" t="s">
        <v>108</v>
      </c>
      <c r="H221" s="14">
        <v>2</v>
      </c>
      <c r="I221" s="14" t="s">
        <v>116</v>
      </c>
      <c r="J221" s="14" t="s">
        <v>111</v>
      </c>
      <c r="K221" s="14" t="s">
        <v>114</v>
      </c>
      <c r="L221" s="14" t="s">
        <v>108</v>
      </c>
      <c r="M221" s="14" t="s">
        <v>101</v>
      </c>
      <c r="N221" s="14">
        <v>0</v>
      </c>
    </row>
    <row r="222" spans="1:14" ht="32" x14ac:dyDescent="0.2">
      <c r="A222" s="14" t="s">
        <v>272</v>
      </c>
      <c r="B222" s="15">
        <v>42391</v>
      </c>
      <c r="C222" s="15">
        <v>45467</v>
      </c>
      <c r="D222" s="14">
        <v>2015</v>
      </c>
      <c r="E222" s="14">
        <v>2023</v>
      </c>
      <c r="F222" s="16">
        <f>Table62[[#This Row],[Defensa]]-Table62[[#This Row],[1º matr]]</f>
        <v>8</v>
      </c>
      <c r="G222" s="14" t="s">
        <v>108</v>
      </c>
      <c r="H222" s="14">
        <v>2</v>
      </c>
      <c r="I222" s="14" t="s">
        <v>116</v>
      </c>
      <c r="J222" s="14" t="s">
        <v>111</v>
      </c>
      <c r="K222" s="14" t="s">
        <v>114</v>
      </c>
      <c r="L222" s="14" t="s">
        <v>108</v>
      </c>
      <c r="M222" s="14" t="s">
        <v>100</v>
      </c>
      <c r="N222" s="14">
        <v>0</v>
      </c>
    </row>
    <row r="223" spans="1:14" ht="32" x14ac:dyDescent="0.2">
      <c r="A223" s="14" t="s">
        <v>55</v>
      </c>
      <c r="B223" s="15">
        <v>43815</v>
      </c>
      <c r="C223" s="15">
        <v>45468</v>
      </c>
      <c r="D223" s="18">
        <v>2019</v>
      </c>
      <c r="E223" s="18">
        <v>2023</v>
      </c>
      <c r="F223" s="16">
        <f>Table62[[#This Row],[Defensa]]-Table62[[#This Row],[1º matr]]</f>
        <v>4</v>
      </c>
      <c r="G223" s="14" t="s">
        <v>108</v>
      </c>
      <c r="H223" s="14">
        <v>2</v>
      </c>
      <c r="I223" s="14" t="s">
        <v>116</v>
      </c>
      <c r="J223" s="14" t="s">
        <v>111</v>
      </c>
      <c r="K223" s="14" t="s">
        <v>114</v>
      </c>
      <c r="L223" s="14" t="s">
        <v>108</v>
      </c>
      <c r="M223" s="14" t="s">
        <v>94</v>
      </c>
      <c r="N223" s="14">
        <v>0</v>
      </c>
    </row>
    <row r="224" spans="1:14" ht="32" x14ac:dyDescent="0.2">
      <c r="A224" s="14" t="s">
        <v>60</v>
      </c>
      <c r="B224" s="15">
        <v>43480</v>
      </c>
      <c r="C224" s="15">
        <v>45478</v>
      </c>
      <c r="D224" s="18">
        <v>2018</v>
      </c>
      <c r="E224" s="18">
        <v>2023</v>
      </c>
      <c r="F224" s="16">
        <f>Table62[[#This Row],[Defensa]]-Table62[[#This Row],[1º matr]]</f>
        <v>5</v>
      </c>
      <c r="G224" s="14" t="s">
        <v>108</v>
      </c>
      <c r="H224" s="14">
        <v>2</v>
      </c>
      <c r="I224" s="14">
        <v>6</v>
      </c>
      <c r="J224" s="14" t="s">
        <v>111</v>
      </c>
      <c r="K224" s="14" t="s">
        <v>114</v>
      </c>
      <c r="L224" s="14" t="s">
        <v>108</v>
      </c>
      <c r="M224" s="14" t="s">
        <v>94</v>
      </c>
      <c r="N224" s="14">
        <v>0</v>
      </c>
    </row>
    <row r="225" spans="1:14" ht="32" x14ac:dyDescent="0.2">
      <c r="A225" s="14" t="s">
        <v>48</v>
      </c>
      <c r="B225" s="15">
        <v>43847</v>
      </c>
      <c r="C225" s="15">
        <v>45478</v>
      </c>
      <c r="D225" s="18">
        <v>2019</v>
      </c>
      <c r="E225" s="18">
        <v>2023</v>
      </c>
      <c r="F225" s="16">
        <f>Table62[[#This Row],[Defensa]]-Table62[[#This Row],[1º matr]]</f>
        <v>4</v>
      </c>
      <c r="G225" s="14" t="s">
        <v>108</v>
      </c>
      <c r="H225" s="14">
        <v>2</v>
      </c>
      <c r="I225" s="14" t="s">
        <v>116</v>
      </c>
      <c r="J225" s="14" t="s">
        <v>111</v>
      </c>
      <c r="K225" s="14" t="s">
        <v>114</v>
      </c>
      <c r="L225" s="14" t="s">
        <v>108</v>
      </c>
      <c r="M225" s="14" t="s">
        <v>94</v>
      </c>
      <c r="N225" s="14">
        <v>0</v>
      </c>
    </row>
    <row r="226" spans="1:14" ht="32" x14ac:dyDescent="0.2">
      <c r="A226" s="14" t="s">
        <v>273</v>
      </c>
      <c r="B226" s="15">
        <v>42394</v>
      </c>
      <c r="C226" s="15">
        <v>45485</v>
      </c>
      <c r="D226" s="14">
        <v>2015</v>
      </c>
      <c r="E226" s="14">
        <v>2023</v>
      </c>
      <c r="F226" s="16">
        <f>Table62[[#This Row],[Defensa]]-Table62[[#This Row],[1º matr]]</f>
        <v>8</v>
      </c>
      <c r="G226" s="14" t="s">
        <v>109</v>
      </c>
      <c r="H226" s="14">
        <v>2</v>
      </c>
      <c r="I226" s="14" t="s">
        <v>116</v>
      </c>
      <c r="J226" s="14" t="s">
        <v>111</v>
      </c>
      <c r="K226" s="14" t="s">
        <v>114</v>
      </c>
      <c r="L226" s="14" t="s">
        <v>108</v>
      </c>
      <c r="M226" s="14" t="s">
        <v>100</v>
      </c>
      <c r="N226" s="14">
        <v>0</v>
      </c>
    </row>
    <row r="227" spans="1:14" ht="32" x14ac:dyDescent="0.2">
      <c r="A227" s="14" t="s">
        <v>274</v>
      </c>
      <c r="B227" s="15">
        <v>42725</v>
      </c>
      <c r="C227" s="15">
        <v>45489</v>
      </c>
      <c r="D227" s="14">
        <v>2016</v>
      </c>
      <c r="E227" s="14">
        <v>2023</v>
      </c>
      <c r="F227" s="16">
        <f>Table62[[#This Row],[Defensa]]-Table62[[#This Row],[1º matr]]</f>
        <v>7</v>
      </c>
      <c r="G227" s="14" t="s">
        <v>108</v>
      </c>
      <c r="H227" s="14">
        <v>2</v>
      </c>
      <c r="I227" s="14" t="s">
        <v>116</v>
      </c>
      <c r="J227" s="14" t="s">
        <v>111</v>
      </c>
      <c r="K227" s="14" t="s">
        <v>114</v>
      </c>
      <c r="L227" s="14" t="s">
        <v>108</v>
      </c>
      <c r="M227" s="14" t="s">
        <v>100</v>
      </c>
      <c r="N227" s="14">
        <v>0</v>
      </c>
    </row>
    <row r="228" spans="1:14" ht="32" x14ac:dyDescent="0.2">
      <c r="A228" s="14" t="s">
        <v>7</v>
      </c>
      <c r="B228" s="15">
        <v>44249</v>
      </c>
      <c r="C228" s="15">
        <v>45490</v>
      </c>
      <c r="D228" s="18">
        <v>2020</v>
      </c>
      <c r="E228" s="18">
        <v>2023</v>
      </c>
      <c r="F228" s="16">
        <f>Table62[[#This Row],[Defensa]]-Table62[[#This Row],[1º matr]]</f>
        <v>3</v>
      </c>
      <c r="G228" s="14" t="s">
        <v>108</v>
      </c>
      <c r="H228" s="14">
        <v>1</v>
      </c>
      <c r="I228" s="14" t="s">
        <v>116</v>
      </c>
      <c r="J228" s="14" t="s">
        <v>112</v>
      </c>
      <c r="K228" s="14" t="s">
        <v>114</v>
      </c>
      <c r="L228" s="14" t="s">
        <v>108</v>
      </c>
      <c r="M228" s="14" t="s">
        <v>95</v>
      </c>
      <c r="N228" s="14">
        <v>0</v>
      </c>
    </row>
    <row r="229" spans="1:14" ht="32" x14ac:dyDescent="0.2">
      <c r="A229" s="14" t="s">
        <v>57</v>
      </c>
      <c r="B229" s="15">
        <v>43478</v>
      </c>
      <c r="C229" s="15">
        <v>45491</v>
      </c>
      <c r="D229" s="18">
        <v>2018</v>
      </c>
      <c r="E229" s="18">
        <v>2023</v>
      </c>
      <c r="F229" s="16">
        <f>Table62[[#This Row],[Defensa]]-Table62[[#This Row],[1º matr]]</f>
        <v>5</v>
      </c>
      <c r="G229" s="14" t="s">
        <v>108</v>
      </c>
      <c r="H229" s="14">
        <v>2</v>
      </c>
      <c r="I229" s="14">
        <v>61</v>
      </c>
      <c r="J229" s="14" t="s">
        <v>111</v>
      </c>
      <c r="K229" s="14" t="s">
        <v>114</v>
      </c>
      <c r="L229" s="14" t="s">
        <v>108</v>
      </c>
      <c r="M229" s="14" t="s">
        <v>94</v>
      </c>
      <c r="N229" s="14">
        <v>0</v>
      </c>
    </row>
    <row r="230" spans="1:14" ht="32" x14ac:dyDescent="0.2">
      <c r="A230" s="14" t="s">
        <v>72</v>
      </c>
      <c r="B230" s="15">
        <v>43886</v>
      </c>
      <c r="C230" s="15">
        <v>45492</v>
      </c>
      <c r="D230" s="18">
        <v>2019</v>
      </c>
      <c r="E230" s="18">
        <v>2023</v>
      </c>
      <c r="F230" s="16">
        <f>Table62[[#This Row],[Defensa]]-Table62[[#This Row],[1º matr]]</f>
        <v>4</v>
      </c>
      <c r="G230" s="14" t="s">
        <v>108</v>
      </c>
      <c r="H230" s="14">
        <v>2</v>
      </c>
      <c r="I230" s="14" t="s">
        <v>116</v>
      </c>
      <c r="J230" s="14" t="s">
        <v>111</v>
      </c>
      <c r="K230" s="14" t="s">
        <v>114</v>
      </c>
      <c r="L230" s="14" t="s">
        <v>108</v>
      </c>
      <c r="M230" s="14" t="s">
        <v>104</v>
      </c>
      <c r="N230" s="14">
        <v>0</v>
      </c>
    </row>
    <row r="231" spans="1:14" ht="32" x14ac:dyDescent="0.2">
      <c r="A231" s="14" t="s">
        <v>66</v>
      </c>
      <c r="B231" s="15">
        <v>43889</v>
      </c>
      <c r="C231" s="15">
        <v>45492</v>
      </c>
      <c r="D231" s="18">
        <v>2019</v>
      </c>
      <c r="E231" s="18">
        <v>2023</v>
      </c>
      <c r="F231" s="16">
        <f>Table62[[#This Row],[Defensa]]-Table62[[#This Row],[1º matr]]</f>
        <v>4</v>
      </c>
      <c r="G231" s="14" t="s">
        <v>108</v>
      </c>
      <c r="H231" s="14">
        <v>2</v>
      </c>
      <c r="I231" s="14" t="s">
        <v>116</v>
      </c>
      <c r="J231" s="14" t="s">
        <v>111</v>
      </c>
      <c r="K231" s="14" t="s">
        <v>114</v>
      </c>
      <c r="L231" s="14" t="s">
        <v>108</v>
      </c>
      <c r="M231" s="14" t="s">
        <v>103</v>
      </c>
      <c r="N231" s="14">
        <v>0</v>
      </c>
    </row>
    <row r="232" spans="1:14" ht="32" x14ac:dyDescent="0.2">
      <c r="A232" s="14" t="s">
        <v>38</v>
      </c>
      <c r="B232" s="15">
        <v>43479</v>
      </c>
      <c r="C232" s="15">
        <v>45495</v>
      </c>
      <c r="D232" s="18">
        <v>2018</v>
      </c>
      <c r="E232" s="18">
        <v>2023</v>
      </c>
      <c r="F232" s="16">
        <f>Table62[[#This Row],[Defensa]]-Table62[[#This Row],[1º matr]]</f>
        <v>5</v>
      </c>
      <c r="G232" s="14" t="s">
        <v>108</v>
      </c>
      <c r="H232" s="14">
        <v>2</v>
      </c>
      <c r="I232" s="14">
        <v>90</v>
      </c>
      <c r="J232" s="14" t="s">
        <v>111</v>
      </c>
      <c r="K232" s="14" t="s">
        <v>114</v>
      </c>
      <c r="L232" s="14" t="s">
        <v>108</v>
      </c>
      <c r="M232" s="14" t="s">
        <v>100</v>
      </c>
      <c r="N232" s="14">
        <v>0</v>
      </c>
    </row>
    <row r="233" spans="1:14" ht="16" x14ac:dyDescent="0.2">
      <c r="A233" s="16" t="s">
        <v>27</v>
      </c>
      <c r="B233" s="15">
        <v>43815</v>
      </c>
      <c r="C233" s="15">
        <v>45541</v>
      </c>
      <c r="D233" s="17">
        <v>2019</v>
      </c>
      <c r="E233" s="14">
        <v>2023</v>
      </c>
      <c r="F233" s="16">
        <f>Table62[[#This Row],[Defensa]]-Table62[[#This Row],[1º matr]]</f>
        <v>4</v>
      </c>
      <c r="G233" s="16" t="s">
        <v>108</v>
      </c>
      <c r="H233" s="16">
        <v>0</v>
      </c>
      <c r="I233" s="16" t="s">
        <v>116</v>
      </c>
      <c r="J233" s="16" t="s">
        <v>110</v>
      </c>
      <c r="K233" s="16" t="s">
        <v>114</v>
      </c>
      <c r="L233" s="16" t="s">
        <v>108</v>
      </c>
      <c r="M233" s="16" t="s">
        <v>100</v>
      </c>
      <c r="N233" s="16">
        <v>0</v>
      </c>
    </row>
    <row r="234" spans="1:14" ht="32" x14ac:dyDescent="0.2">
      <c r="A234" s="14" t="s">
        <v>275</v>
      </c>
      <c r="B234" s="15">
        <v>43111</v>
      </c>
      <c r="C234" s="15">
        <v>45545</v>
      </c>
      <c r="D234" s="14">
        <v>2017</v>
      </c>
      <c r="E234" s="14">
        <v>2023</v>
      </c>
      <c r="F234" s="16">
        <f>Table62[[#This Row],[Defensa]]-Table62[[#This Row],[1º matr]]</f>
        <v>6</v>
      </c>
      <c r="G234" s="14" t="s">
        <v>109</v>
      </c>
      <c r="H234" s="14">
        <v>1</v>
      </c>
      <c r="I234" s="14">
        <v>125</v>
      </c>
      <c r="J234" s="14" t="s">
        <v>112</v>
      </c>
      <c r="K234" s="14" t="s">
        <v>114</v>
      </c>
      <c r="L234" s="14" t="s">
        <v>108</v>
      </c>
      <c r="M234" s="14" t="s">
        <v>100</v>
      </c>
      <c r="N234" s="14">
        <v>1</v>
      </c>
    </row>
    <row r="235" spans="1:14" ht="32" x14ac:dyDescent="0.2">
      <c r="A235" s="14" t="s">
        <v>68</v>
      </c>
      <c r="B235" s="15">
        <v>43479</v>
      </c>
      <c r="C235" s="15">
        <v>45555</v>
      </c>
      <c r="D235" s="18">
        <v>2018</v>
      </c>
      <c r="E235" s="18">
        <v>2023</v>
      </c>
      <c r="F235" s="16">
        <f>Table62[[#This Row],[Defensa]]-Table62[[#This Row],[1º matr]]</f>
        <v>5</v>
      </c>
      <c r="G235" s="14" t="s">
        <v>108</v>
      </c>
      <c r="H235" s="14">
        <v>2</v>
      </c>
      <c r="I235" s="14">
        <v>90</v>
      </c>
      <c r="J235" s="14" t="s">
        <v>111</v>
      </c>
      <c r="K235" s="14" t="s">
        <v>114</v>
      </c>
      <c r="L235" s="14" t="s">
        <v>108</v>
      </c>
      <c r="M235" s="14" t="s">
        <v>101</v>
      </c>
      <c r="N235" s="14">
        <v>0</v>
      </c>
    </row>
    <row r="236" spans="1:14" ht="32" x14ac:dyDescent="0.2">
      <c r="A236" s="16" t="s">
        <v>37</v>
      </c>
      <c r="B236" s="15">
        <v>44251</v>
      </c>
      <c r="C236" s="15">
        <v>45558</v>
      </c>
      <c r="D236" s="17">
        <v>2020</v>
      </c>
      <c r="E236" s="14">
        <v>2023</v>
      </c>
      <c r="F236" s="16">
        <f>Table62[[#This Row],[Defensa]]-Table62[[#This Row],[1º matr]]</f>
        <v>3</v>
      </c>
      <c r="G236" s="16" t="s">
        <v>108</v>
      </c>
      <c r="H236" s="16">
        <v>0</v>
      </c>
      <c r="I236" s="16" t="s">
        <v>116</v>
      </c>
      <c r="J236" s="16" t="s">
        <v>110</v>
      </c>
      <c r="K236" s="16" t="s">
        <v>115</v>
      </c>
      <c r="L236" s="16" t="s">
        <v>108</v>
      </c>
      <c r="M236" s="16" t="s">
        <v>100</v>
      </c>
      <c r="N236" s="16">
        <v>0</v>
      </c>
    </row>
    <row r="237" spans="1:14" ht="32" x14ac:dyDescent="0.2">
      <c r="A237" s="14" t="s">
        <v>276</v>
      </c>
      <c r="B237" s="15">
        <v>42884</v>
      </c>
      <c r="C237" s="15">
        <v>45560</v>
      </c>
      <c r="D237" s="14">
        <v>2016</v>
      </c>
      <c r="E237" s="14">
        <v>2023</v>
      </c>
      <c r="F237" s="16">
        <f>Table62[[#This Row],[Defensa]]-Table62[[#This Row],[1º matr]]</f>
        <v>7</v>
      </c>
      <c r="G237" s="14" t="s">
        <v>108</v>
      </c>
      <c r="H237" s="14">
        <v>2</v>
      </c>
      <c r="I237" s="14" t="s">
        <v>116</v>
      </c>
      <c r="J237" s="14" t="s">
        <v>111</v>
      </c>
      <c r="K237" s="14" t="s">
        <v>114</v>
      </c>
      <c r="L237" s="14" t="s">
        <v>108</v>
      </c>
      <c r="M237" s="14" t="s">
        <v>98</v>
      </c>
      <c r="N237" s="14">
        <v>0</v>
      </c>
    </row>
    <row r="238" spans="1:14" ht="32" x14ac:dyDescent="0.2">
      <c r="A238" s="14" t="s">
        <v>62</v>
      </c>
      <c r="B238" s="15">
        <v>43816</v>
      </c>
      <c r="C238" s="15">
        <v>45561</v>
      </c>
      <c r="D238" s="18">
        <v>2019</v>
      </c>
      <c r="E238" s="18">
        <v>2023</v>
      </c>
      <c r="F238" s="16">
        <f>Table62[[#This Row],[Defensa]]-Table62[[#This Row],[1º matr]]</f>
        <v>4</v>
      </c>
      <c r="G238" s="14" t="s">
        <v>108</v>
      </c>
      <c r="H238" s="14">
        <v>2</v>
      </c>
      <c r="I238" s="14" t="s">
        <v>116</v>
      </c>
      <c r="J238" s="14" t="s">
        <v>111</v>
      </c>
      <c r="K238" s="14" t="s">
        <v>114</v>
      </c>
      <c r="L238" s="14" t="s">
        <v>108</v>
      </c>
      <c r="M238" s="14" t="s">
        <v>94</v>
      </c>
      <c r="N238" s="14">
        <v>0</v>
      </c>
    </row>
    <row r="239" spans="1:14" ht="32" x14ac:dyDescent="0.2">
      <c r="A239" s="14" t="s">
        <v>277</v>
      </c>
      <c r="B239" s="15">
        <v>43213</v>
      </c>
      <c r="C239" s="15">
        <v>45568</v>
      </c>
      <c r="D239" s="18">
        <v>2017</v>
      </c>
      <c r="E239" s="18">
        <v>2024</v>
      </c>
      <c r="F239" s="16">
        <f>Table62[[#This Row],[Defensa]]-Table62[[#This Row],[1º matr]]</f>
        <v>7</v>
      </c>
      <c r="G239" s="14" t="s">
        <v>108</v>
      </c>
      <c r="H239" s="14">
        <v>2</v>
      </c>
      <c r="I239" s="14">
        <v>365</v>
      </c>
      <c r="J239" s="14" t="s">
        <v>111</v>
      </c>
      <c r="K239" s="14" t="s">
        <v>114</v>
      </c>
      <c r="L239" s="14" t="s">
        <v>108</v>
      </c>
      <c r="M239" s="14" t="s">
        <v>100</v>
      </c>
      <c r="N239" s="14">
        <v>0</v>
      </c>
    </row>
    <row r="240" spans="1:14" ht="32" x14ac:dyDescent="0.2">
      <c r="A240" s="14" t="s">
        <v>278</v>
      </c>
      <c r="B240" s="15">
        <v>43081</v>
      </c>
      <c r="C240" s="15">
        <v>45583</v>
      </c>
      <c r="D240" s="18">
        <v>2017</v>
      </c>
      <c r="E240" s="18">
        <v>2024</v>
      </c>
      <c r="F240" s="16">
        <f>Table62[[#This Row],[Defensa]]-Table62[[#This Row],[1º matr]]</f>
        <v>7</v>
      </c>
      <c r="G240" s="14" t="s">
        <v>108</v>
      </c>
      <c r="H240" s="14">
        <v>2</v>
      </c>
      <c r="I240" s="14">
        <v>667</v>
      </c>
      <c r="J240" s="14" t="s">
        <v>111</v>
      </c>
      <c r="K240" s="14" t="s">
        <v>114</v>
      </c>
      <c r="L240" s="14" t="s">
        <v>108</v>
      </c>
      <c r="M240" s="14" t="s">
        <v>101</v>
      </c>
      <c r="N240" s="14">
        <v>0</v>
      </c>
    </row>
    <row r="241" spans="1:14" ht="32" x14ac:dyDescent="0.2">
      <c r="A241" s="14" t="s">
        <v>279</v>
      </c>
      <c r="B241" s="15">
        <v>43157</v>
      </c>
      <c r="C241" s="15">
        <v>45596</v>
      </c>
      <c r="D241" s="14">
        <v>2017</v>
      </c>
      <c r="E241" s="14">
        <v>2024</v>
      </c>
      <c r="F241" s="16">
        <f>Table62[[#This Row],[Defensa]]-Table62[[#This Row],[1º matr]]</f>
        <v>7</v>
      </c>
      <c r="G241" s="14" t="s">
        <v>108</v>
      </c>
      <c r="H241" s="14">
        <v>1</v>
      </c>
      <c r="I241" s="14" t="s">
        <v>116</v>
      </c>
      <c r="J241" s="14" t="s">
        <v>112</v>
      </c>
      <c r="K241" s="14" t="s">
        <v>114</v>
      </c>
      <c r="L241" s="14" t="s">
        <v>108</v>
      </c>
      <c r="M241" s="14" t="s">
        <v>98</v>
      </c>
      <c r="N241" s="14">
        <v>0</v>
      </c>
    </row>
    <row r="242" spans="1:14" ht="32" x14ac:dyDescent="0.2">
      <c r="A242" s="14" t="s">
        <v>280</v>
      </c>
      <c r="B242" s="15">
        <v>43083</v>
      </c>
      <c r="C242" s="15">
        <v>45604</v>
      </c>
      <c r="D242" s="18">
        <v>2017</v>
      </c>
      <c r="E242" s="18">
        <v>2024</v>
      </c>
      <c r="F242" s="16">
        <f>Table62[[#This Row],[Defensa]]-Table62[[#This Row],[1º matr]]</f>
        <v>7</v>
      </c>
      <c r="G242" s="14" t="s">
        <v>108</v>
      </c>
      <c r="H242" s="14">
        <v>2</v>
      </c>
      <c r="I242" s="14">
        <v>574</v>
      </c>
      <c r="J242" s="14" t="s">
        <v>111</v>
      </c>
      <c r="K242" s="14" t="s">
        <v>114</v>
      </c>
      <c r="L242" s="14" t="s">
        <v>108</v>
      </c>
      <c r="M242" s="14" t="s">
        <v>100</v>
      </c>
      <c r="N242" s="14">
        <v>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5DB7-AD0B-5646-A87A-BE19DE3317CB}">
  <dimension ref="A1:O57"/>
  <sheetViews>
    <sheetView topLeftCell="A38" workbookViewId="0">
      <selection activeCell="C62" sqref="C62"/>
    </sheetView>
  </sheetViews>
  <sheetFormatPr baseColWidth="10" defaultRowHeight="15" x14ac:dyDescent="0.2"/>
  <cols>
    <col min="2" max="2" width="17.1640625" customWidth="1"/>
    <col min="3" max="3" width="13.5" customWidth="1"/>
    <col min="6" max="6" width="12.33203125" customWidth="1"/>
    <col min="7" max="7" width="15.83203125" customWidth="1"/>
    <col min="8" max="9" width="10" customWidth="1"/>
    <col min="10" max="10" width="12.83203125" customWidth="1"/>
    <col min="11" max="11" width="18" customWidth="1"/>
    <col min="13" max="13" width="13.1640625" customWidth="1"/>
    <col min="14" max="14" width="15.33203125" customWidth="1"/>
  </cols>
  <sheetData>
    <row r="1" spans="1:15" ht="34" x14ac:dyDescent="0.4">
      <c r="A1" s="19" t="s">
        <v>113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48" x14ac:dyDescent="0.2">
      <c r="A2" s="7" t="s">
        <v>117</v>
      </c>
      <c r="B2" s="8" t="s">
        <v>120</v>
      </c>
      <c r="C2" s="8" t="s">
        <v>1</v>
      </c>
      <c r="D2" s="7" t="s">
        <v>118</v>
      </c>
      <c r="E2" s="7" t="s">
        <v>121</v>
      </c>
      <c r="F2" s="7" t="s">
        <v>119</v>
      </c>
      <c r="G2" s="7" t="s">
        <v>122</v>
      </c>
      <c r="H2" s="7" t="s">
        <v>2</v>
      </c>
      <c r="I2" s="9" t="s">
        <v>3</v>
      </c>
      <c r="J2" s="7" t="s">
        <v>4</v>
      </c>
      <c r="K2" s="7" t="s">
        <v>5</v>
      </c>
      <c r="L2" s="7" t="s">
        <v>6</v>
      </c>
      <c r="M2" s="7" t="s">
        <v>0</v>
      </c>
      <c r="N2" s="7" t="s">
        <v>123</v>
      </c>
    </row>
    <row r="3" spans="1:15" ht="32" x14ac:dyDescent="0.2">
      <c r="A3" s="10" t="s">
        <v>258</v>
      </c>
      <c r="B3" s="11">
        <v>42725</v>
      </c>
      <c r="C3" s="11">
        <v>45127</v>
      </c>
      <c r="D3" s="10">
        <v>2016</v>
      </c>
      <c r="E3" s="10">
        <v>2022</v>
      </c>
      <c r="F3" s="12">
        <f>Table6[[#This Row],[Defensa]]-Table6[[#This Row],[1º matr]]</f>
        <v>6</v>
      </c>
      <c r="G3" s="10" t="s">
        <v>108</v>
      </c>
      <c r="H3" s="10">
        <v>2</v>
      </c>
      <c r="I3" s="10" t="s">
        <v>116</v>
      </c>
      <c r="J3" s="10" t="s">
        <v>111</v>
      </c>
      <c r="K3" s="10" t="s">
        <v>114</v>
      </c>
      <c r="L3" s="10" t="s">
        <v>108</v>
      </c>
      <c r="M3" s="10" t="s">
        <v>98</v>
      </c>
      <c r="N3" s="10">
        <v>0</v>
      </c>
    </row>
    <row r="4" spans="1:15" ht="32" x14ac:dyDescent="0.2">
      <c r="A4" s="10" t="s">
        <v>255</v>
      </c>
      <c r="B4" s="11">
        <v>43157</v>
      </c>
      <c r="C4" s="11">
        <v>45107</v>
      </c>
      <c r="D4" s="10">
        <v>2017</v>
      </c>
      <c r="E4" s="10">
        <v>2022</v>
      </c>
      <c r="F4" s="12">
        <f>Table6[[#This Row],[Defensa]]-Table6[[#This Row],[1º matr]]</f>
        <v>5</v>
      </c>
      <c r="G4" s="10" t="s">
        <v>108</v>
      </c>
      <c r="H4" s="10">
        <v>1</v>
      </c>
      <c r="I4" s="10" t="s">
        <v>116</v>
      </c>
      <c r="J4" s="10" t="s">
        <v>112</v>
      </c>
      <c r="K4" s="10" t="s">
        <v>114</v>
      </c>
      <c r="L4" s="10" t="s">
        <v>108</v>
      </c>
      <c r="M4" s="10" t="s">
        <v>98</v>
      </c>
      <c r="N4" s="10">
        <v>0</v>
      </c>
    </row>
    <row r="5" spans="1:15" ht="32" x14ac:dyDescent="0.2">
      <c r="A5" s="10" t="s">
        <v>279</v>
      </c>
      <c r="B5" s="11">
        <v>43157</v>
      </c>
      <c r="C5" s="11">
        <v>45596</v>
      </c>
      <c r="D5" s="10">
        <v>2017</v>
      </c>
      <c r="E5" s="10">
        <v>2024</v>
      </c>
      <c r="F5" s="12">
        <f>Table6[[#This Row],[Defensa]]-Table6[[#This Row],[1º matr]]</f>
        <v>7</v>
      </c>
      <c r="G5" s="10" t="s">
        <v>108</v>
      </c>
      <c r="H5" s="10">
        <v>1</v>
      </c>
      <c r="I5" s="10" t="s">
        <v>116</v>
      </c>
      <c r="J5" s="10" t="s">
        <v>112</v>
      </c>
      <c r="K5" s="10" t="s">
        <v>114</v>
      </c>
      <c r="L5" s="10" t="s">
        <v>108</v>
      </c>
      <c r="M5" s="10" t="s">
        <v>98</v>
      </c>
      <c r="N5" s="10">
        <v>0</v>
      </c>
      <c r="O5" s="1"/>
    </row>
    <row r="6" spans="1:15" ht="32" x14ac:dyDescent="0.2">
      <c r="A6" s="10" t="s">
        <v>264</v>
      </c>
      <c r="B6" s="11">
        <v>42726</v>
      </c>
      <c r="C6" s="11">
        <v>45196</v>
      </c>
      <c r="D6" s="10">
        <v>2016</v>
      </c>
      <c r="E6" s="10">
        <v>2022</v>
      </c>
      <c r="F6" s="12">
        <f>Table6[[#This Row],[Defensa]]-Table6[[#This Row],[1º matr]]</f>
        <v>6</v>
      </c>
      <c r="G6" s="10" t="s">
        <v>109</v>
      </c>
      <c r="H6" s="10">
        <v>2</v>
      </c>
      <c r="I6" s="10" t="s">
        <v>116</v>
      </c>
      <c r="J6" s="10" t="s">
        <v>111</v>
      </c>
      <c r="K6" s="10" t="s">
        <v>114</v>
      </c>
      <c r="L6" s="10" t="s">
        <v>108</v>
      </c>
      <c r="M6" s="10" t="s">
        <v>98</v>
      </c>
      <c r="N6" s="10">
        <v>0</v>
      </c>
    </row>
    <row r="7" spans="1:15" ht="32" x14ac:dyDescent="0.2">
      <c r="A7" s="10" t="s">
        <v>216</v>
      </c>
      <c r="B7" s="11">
        <v>42726</v>
      </c>
      <c r="C7" s="11">
        <v>44670</v>
      </c>
      <c r="D7" s="10">
        <v>2016</v>
      </c>
      <c r="E7" s="10">
        <v>2021</v>
      </c>
      <c r="F7" s="12">
        <f>Table6[[#This Row],[Defensa]]-Table6[[#This Row],[1º matr]]</f>
        <v>5</v>
      </c>
      <c r="G7" s="10" t="s">
        <v>108</v>
      </c>
      <c r="H7" s="10">
        <v>1</v>
      </c>
      <c r="I7" s="10" t="s">
        <v>116</v>
      </c>
      <c r="J7" s="10" t="s">
        <v>112</v>
      </c>
      <c r="K7" s="10" t="s">
        <v>114</v>
      </c>
      <c r="L7" s="10" t="s">
        <v>108</v>
      </c>
      <c r="M7" s="10" t="s">
        <v>98</v>
      </c>
      <c r="N7" s="10">
        <v>0</v>
      </c>
    </row>
    <row r="8" spans="1:15" ht="32" x14ac:dyDescent="0.2">
      <c r="A8" s="10" t="s">
        <v>270</v>
      </c>
      <c r="B8" s="11">
        <v>42802</v>
      </c>
      <c r="C8" s="11">
        <v>45428</v>
      </c>
      <c r="D8" s="10">
        <v>2016</v>
      </c>
      <c r="E8" s="10">
        <v>2023</v>
      </c>
      <c r="F8" s="12">
        <f>Table6[[#This Row],[Defensa]]-Table6[[#This Row],[1º matr]]</f>
        <v>7</v>
      </c>
      <c r="G8" s="10" t="s">
        <v>108</v>
      </c>
      <c r="H8" s="10">
        <v>2</v>
      </c>
      <c r="I8" s="10">
        <v>184</v>
      </c>
      <c r="J8" s="10" t="s">
        <v>111</v>
      </c>
      <c r="K8" s="10" t="s">
        <v>114</v>
      </c>
      <c r="L8" s="10" t="s">
        <v>108</v>
      </c>
      <c r="M8" s="10" t="s">
        <v>98</v>
      </c>
      <c r="N8" s="10">
        <v>0</v>
      </c>
    </row>
    <row r="9" spans="1:15" ht="32" x14ac:dyDescent="0.2">
      <c r="A9" s="10" t="s">
        <v>267</v>
      </c>
      <c r="B9" s="11">
        <v>43157</v>
      </c>
      <c r="C9" s="11">
        <v>45264</v>
      </c>
      <c r="D9" s="10">
        <v>2017</v>
      </c>
      <c r="E9" s="10">
        <v>2023</v>
      </c>
      <c r="F9" s="12">
        <f>Table6[[#This Row],[Defensa]]-Table6[[#This Row],[1º matr]]</f>
        <v>6</v>
      </c>
      <c r="G9" s="10" t="s">
        <v>108</v>
      </c>
      <c r="H9" s="10">
        <v>1</v>
      </c>
      <c r="I9" s="10" t="s">
        <v>116</v>
      </c>
      <c r="J9" s="10" t="s">
        <v>112</v>
      </c>
      <c r="K9" s="10" t="s">
        <v>114</v>
      </c>
      <c r="L9" s="10" t="s">
        <v>108</v>
      </c>
      <c r="M9" s="10" t="s">
        <v>98</v>
      </c>
      <c r="N9" s="10">
        <v>0</v>
      </c>
    </row>
    <row r="10" spans="1:15" ht="32" x14ac:dyDescent="0.2">
      <c r="A10" s="10" t="s">
        <v>274</v>
      </c>
      <c r="B10" s="11">
        <v>42725</v>
      </c>
      <c r="C10" s="11">
        <v>45489</v>
      </c>
      <c r="D10" s="10">
        <v>2016</v>
      </c>
      <c r="E10" s="10">
        <v>2023</v>
      </c>
      <c r="F10" s="12">
        <f>Table6[[#This Row],[Defensa]]-Table6[[#This Row],[1º matr]]</f>
        <v>7</v>
      </c>
      <c r="G10" s="10" t="s">
        <v>108</v>
      </c>
      <c r="H10" s="10">
        <v>2</v>
      </c>
      <c r="I10" s="10" t="s">
        <v>116</v>
      </c>
      <c r="J10" s="10" t="s">
        <v>111</v>
      </c>
      <c r="K10" s="10" t="s">
        <v>114</v>
      </c>
      <c r="L10" s="10" t="s">
        <v>108</v>
      </c>
      <c r="M10" s="10" t="s">
        <v>100</v>
      </c>
      <c r="N10" s="10">
        <v>0</v>
      </c>
    </row>
    <row r="11" spans="1:15" ht="32" x14ac:dyDescent="0.2">
      <c r="A11" s="10" t="s">
        <v>184</v>
      </c>
      <c r="B11" s="11">
        <v>41710</v>
      </c>
      <c r="C11" s="11">
        <v>44342</v>
      </c>
      <c r="D11" s="10">
        <v>2013</v>
      </c>
      <c r="E11" s="10">
        <v>2020</v>
      </c>
      <c r="F11" s="12">
        <f>Table6[[#This Row],[Defensa]]-Table6[[#This Row],[1º matr]]</f>
        <v>7</v>
      </c>
      <c r="G11" s="10" t="s">
        <v>108</v>
      </c>
      <c r="H11" s="10">
        <v>2</v>
      </c>
      <c r="I11" s="10" t="s">
        <v>116</v>
      </c>
      <c r="J11" s="10" t="s">
        <v>111</v>
      </c>
      <c r="K11" s="10" t="s">
        <v>114</v>
      </c>
      <c r="L11" s="10" t="s">
        <v>108</v>
      </c>
      <c r="M11" s="10" t="s">
        <v>100</v>
      </c>
      <c r="N11" s="10">
        <v>0</v>
      </c>
    </row>
    <row r="12" spans="1:15" ht="16" x14ac:dyDescent="0.2">
      <c r="A12" s="10" t="s">
        <v>207</v>
      </c>
      <c r="B12" s="11">
        <v>43082</v>
      </c>
      <c r="C12" s="11">
        <v>44544</v>
      </c>
      <c r="D12" s="10">
        <v>2017</v>
      </c>
      <c r="E12" s="10">
        <v>2021</v>
      </c>
      <c r="F12" s="12">
        <f>Table6[[#This Row],[Defensa]]-Table6[[#This Row],[1º matr]]</f>
        <v>4</v>
      </c>
      <c r="G12" s="10" t="s">
        <v>108</v>
      </c>
      <c r="H12" s="10">
        <v>0</v>
      </c>
      <c r="I12" s="10" t="s">
        <v>116</v>
      </c>
      <c r="J12" s="10" t="s">
        <v>110</v>
      </c>
      <c r="K12" s="10" t="s">
        <v>114</v>
      </c>
      <c r="L12" s="10" t="s">
        <v>108</v>
      </c>
      <c r="M12" s="10" t="s">
        <v>100</v>
      </c>
      <c r="N12" s="10">
        <v>0</v>
      </c>
    </row>
    <row r="13" spans="1:15" ht="32" x14ac:dyDescent="0.2">
      <c r="A13" s="10" t="s">
        <v>253</v>
      </c>
      <c r="B13" s="11">
        <v>43084</v>
      </c>
      <c r="C13" s="11">
        <v>45099</v>
      </c>
      <c r="D13" s="10">
        <v>2017</v>
      </c>
      <c r="E13" s="10">
        <v>2022</v>
      </c>
      <c r="F13" s="12">
        <f>Table6[[#This Row],[Defensa]]-Table6[[#This Row],[1º matr]]</f>
        <v>5</v>
      </c>
      <c r="G13" s="10" t="s">
        <v>108</v>
      </c>
      <c r="H13" s="10">
        <v>1</v>
      </c>
      <c r="I13" s="10" t="s">
        <v>116</v>
      </c>
      <c r="J13" s="10" t="s">
        <v>112</v>
      </c>
      <c r="K13" s="10" t="s">
        <v>114</v>
      </c>
      <c r="L13" s="10" t="s">
        <v>108</v>
      </c>
      <c r="M13" s="10" t="s">
        <v>100</v>
      </c>
      <c r="N13" s="10">
        <v>0</v>
      </c>
    </row>
    <row r="14" spans="1:15" ht="32" x14ac:dyDescent="0.2">
      <c r="A14" s="10" t="s">
        <v>257</v>
      </c>
      <c r="B14" s="11">
        <v>43081</v>
      </c>
      <c r="C14" s="11">
        <v>45112</v>
      </c>
      <c r="D14" s="10">
        <v>2017</v>
      </c>
      <c r="E14" s="10">
        <v>2022</v>
      </c>
      <c r="F14" s="12">
        <f>Table6[[#This Row],[Defensa]]-Table6[[#This Row],[1º matr]]</f>
        <v>5</v>
      </c>
      <c r="G14" s="10" t="s">
        <v>108</v>
      </c>
      <c r="H14" s="10">
        <v>1</v>
      </c>
      <c r="I14" s="10" t="s">
        <v>116</v>
      </c>
      <c r="J14" s="10" t="s">
        <v>112</v>
      </c>
      <c r="K14" s="10" t="s">
        <v>114</v>
      </c>
      <c r="L14" s="10" t="s">
        <v>108</v>
      </c>
      <c r="M14" s="10" t="s">
        <v>100</v>
      </c>
      <c r="N14" s="10">
        <v>0</v>
      </c>
    </row>
    <row r="15" spans="1:15" ht="32" x14ac:dyDescent="0.2">
      <c r="A15" s="10" t="s">
        <v>145</v>
      </c>
      <c r="B15" s="11">
        <v>41709</v>
      </c>
      <c r="C15" s="11">
        <v>43630</v>
      </c>
      <c r="D15" s="10">
        <v>2013</v>
      </c>
      <c r="E15" s="10">
        <v>2018</v>
      </c>
      <c r="F15" s="12">
        <f>Table6[[#This Row],[Defensa]]-Table6[[#This Row],[1º matr]]</f>
        <v>5</v>
      </c>
      <c r="G15" s="10" t="s">
        <v>108</v>
      </c>
      <c r="H15" s="10">
        <v>1</v>
      </c>
      <c r="I15" s="10" t="s">
        <v>116</v>
      </c>
      <c r="J15" s="10" t="s">
        <v>112</v>
      </c>
      <c r="K15" s="10" t="s">
        <v>114</v>
      </c>
      <c r="L15" s="10" t="s">
        <v>108</v>
      </c>
      <c r="M15" s="10" t="s">
        <v>100</v>
      </c>
      <c r="N15" s="10">
        <v>0</v>
      </c>
    </row>
    <row r="16" spans="1:15" ht="16" x14ac:dyDescent="0.2">
      <c r="A16" s="10" t="s">
        <v>169</v>
      </c>
      <c r="B16" s="11">
        <v>42401</v>
      </c>
      <c r="C16" s="11">
        <v>44022</v>
      </c>
      <c r="D16" s="10">
        <v>2015</v>
      </c>
      <c r="E16" s="10">
        <v>2019</v>
      </c>
      <c r="F16" s="12">
        <f>Table6[[#This Row],[Defensa]]-Table6[[#This Row],[1º matr]]</f>
        <v>4</v>
      </c>
      <c r="G16" s="10" t="s">
        <v>108</v>
      </c>
      <c r="H16" s="10">
        <v>0</v>
      </c>
      <c r="I16" s="10" t="s">
        <v>116</v>
      </c>
      <c r="J16" s="10" t="s">
        <v>110</v>
      </c>
      <c r="K16" s="10" t="s">
        <v>114</v>
      </c>
      <c r="L16" s="10" t="s">
        <v>108</v>
      </c>
      <c r="M16" s="10" t="s">
        <v>100</v>
      </c>
      <c r="N16" s="10">
        <v>0</v>
      </c>
    </row>
    <row r="17" spans="1:14" ht="16" x14ac:dyDescent="0.2">
      <c r="A17" s="10" t="s">
        <v>126</v>
      </c>
      <c r="B17" s="11">
        <v>42023</v>
      </c>
      <c r="C17" s="11">
        <v>43476</v>
      </c>
      <c r="D17" s="10">
        <v>2014</v>
      </c>
      <c r="E17" s="10">
        <v>2018</v>
      </c>
      <c r="F17" s="12">
        <f>Table6[[#This Row],[Defensa]]-Table6[[#This Row],[1º matr]]</f>
        <v>4</v>
      </c>
      <c r="G17" s="10" t="s">
        <v>108</v>
      </c>
      <c r="H17" s="10">
        <v>0</v>
      </c>
      <c r="I17" s="10" t="s">
        <v>116</v>
      </c>
      <c r="J17" s="10" t="s">
        <v>110</v>
      </c>
      <c r="K17" s="10" t="s">
        <v>114</v>
      </c>
      <c r="L17" s="10" t="s">
        <v>108</v>
      </c>
      <c r="M17" s="10" t="s">
        <v>100</v>
      </c>
      <c r="N17" s="10">
        <v>0</v>
      </c>
    </row>
    <row r="18" spans="1:14" ht="32" x14ac:dyDescent="0.2">
      <c r="A18" s="10" t="s">
        <v>273</v>
      </c>
      <c r="B18" s="11">
        <v>42394</v>
      </c>
      <c r="C18" s="11">
        <v>45485</v>
      </c>
      <c r="D18" s="10">
        <v>2015</v>
      </c>
      <c r="E18" s="10">
        <v>2023</v>
      </c>
      <c r="F18" s="12">
        <f>Table6[[#This Row],[Defensa]]-Table6[[#This Row],[1º matr]]</f>
        <v>8</v>
      </c>
      <c r="G18" s="10" t="s">
        <v>109</v>
      </c>
      <c r="H18" s="10">
        <v>2</v>
      </c>
      <c r="I18" s="10" t="s">
        <v>116</v>
      </c>
      <c r="J18" s="10" t="s">
        <v>111</v>
      </c>
      <c r="K18" s="10" t="s">
        <v>114</v>
      </c>
      <c r="L18" s="10" t="s">
        <v>108</v>
      </c>
      <c r="M18" s="10" t="s">
        <v>100</v>
      </c>
      <c r="N18" s="10">
        <v>0</v>
      </c>
    </row>
    <row r="19" spans="1:14" ht="32" x14ac:dyDescent="0.2">
      <c r="A19" s="10" t="s">
        <v>249</v>
      </c>
      <c r="B19" s="11">
        <v>42474</v>
      </c>
      <c r="C19" s="11">
        <v>45057</v>
      </c>
      <c r="D19" s="10">
        <v>2015</v>
      </c>
      <c r="E19" s="10">
        <v>2022</v>
      </c>
      <c r="F19" s="12">
        <f>Table6[[#This Row],[Defensa]]-Table6[[#This Row],[1º matr]]</f>
        <v>7</v>
      </c>
      <c r="G19" s="10" t="s">
        <v>108</v>
      </c>
      <c r="H19" s="10">
        <v>1</v>
      </c>
      <c r="I19" s="10" t="s">
        <v>116</v>
      </c>
      <c r="J19" s="10" t="s">
        <v>112</v>
      </c>
      <c r="K19" s="10" t="s">
        <v>114</v>
      </c>
      <c r="L19" s="10" t="s">
        <v>108</v>
      </c>
      <c r="M19" s="10" t="s">
        <v>100</v>
      </c>
      <c r="N19" s="10">
        <v>0</v>
      </c>
    </row>
    <row r="20" spans="1:14" ht="32" x14ac:dyDescent="0.2">
      <c r="A20" s="10" t="s">
        <v>241</v>
      </c>
      <c r="B20" s="11">
        <v>42745</v>
      </c>
      <c r="C20" s="11">
        <v>44914</v>
      </c>
      <c r="D20" s="10">
        <v>2016</v>
      </c>
      <c r="E20" s="10">
        <v>2022</v>
      </c>
      <c r="F20" s="12">
        <f>Table6[[#This Row],[Defensa]]-Table6[[#This Row],[1º matr]]</f>
        <v>6</v>
      </c>
      <c r="G20" s="10" t="s">
        <v>108</v>
      </c>
      <c r="H20" s="10">
        <v>1</v>
      </c>
      <c r="I20" s="10" t="s">
        <v>116</v>
      </c>
      <c r="J20" s="10" t="s">
        <v>112</v>
      </c>
      <c r="K20" s="10" t="s">
        <v>114</v>
      </c>
      <c r="L20" s="10" t="s">
        <v>108</v>
      </c>
      <c r="M20" s="10" t="s">
        <v>100</v>
      </c>
      <c r="N20" s="10">
        <v>0</v>
      </c>
    </row>
    <row r="21" spans="1:14" ht="16" x14ac:dyDescent="0.2">
      <c r="A21" s="10" t="s">
        <v>160</v>
      </c>
      <c r="B21" s="11">
        <v>42103</v>
      </c>
      <c r="C21" s="11">
        <v>43887</v>
      </c>
      <c r="D21" s="10">
        <v>2014</v>
      </c>
      <c r="E21" s="10">
        <v>2019</v>
      </c>
      <c r="F21" s="12">
        <f>Table6[[#This Row],[Defensa]]-Table6[[#This Row],[1º matr]]</f>
        <v>5</v>
      </c>
      <c r="G21" s="10" t="s">
        <v>109</v>
      </c>
      <c r="H21" s="10">
        <v>0</v>
      </c>
      <c r="I21" s="10" t="s">
        <v>116</v>
      </c>
      <c r="J21" s="10" t="s">
        <v>110</v>
      </c>
      <c r="K21" s="10" t="s">
        <v>114</v>
      </c>
      <c r="L21" s="10" t="s">
        <v>108</v>
      </c>
      <c r="M21" s="10" t="s">
        <v>100</v>
      </c>
      <c r="N21" s="10">
        <v>0</v>
      </c>
    </row>
    <row r="22" spans="1:14" ht="16" x14ac:dyDescent="0.2">
      <c r="A22" s="10" t="s">
        <v>170</v>
      </c>
      <c r="B22" s="11">
        <v>42103</v>
      </c>
      <c r="C22" s="11">
        <v>44095</v>
      </c>
      <c r="D22" s="10">
        <v>2014</v>
      </c>
      <c r="E22" s="10">
        <v>2019</v>
      </c>
      <c r="F22" s="12">
        <f>Table6[[#This Row],[Defensa]]-Table6[[#This Row],[1º matr]]</f>
        <v>5</v>
      </c>
      <c r="G22" s="10" t="s">
        <v>108</v>
      </c>
      <c r="H22" s="10">
        <v>0</v>
      </c>
      <c r="I22" s="10">
        <v>365</v>
      </c>
      <c r="J22" s="10" t="s">
        <v>110</v>
      </c>
      <c r="K22" s="10" t="s">
        <v>114</v>
      </c>
      <c r="L22" s="10" t="s">
        <v>108</v>
      </c>
      <c r="M22" s="10" t="s">
        <v>100</v>
      </c>
      <c r="N22" s="10">
        <v>0</v>
      </c>
    </row>
    <row r="23" spans="1:14" ht="16" x14ac:dyDescent="0.2">
      <c r="A23" s="10" t="s">
        <v>252</v>
      </c>
      <c r="B23" s="11">
        <v>43157</v>
      </c>
      <c r="C23" s="11">
        <v>45097</v>
      </c>
      <c r="D23" s="10">
        <v>2017</v>
      </c>
      <c r="E23" s="10">
        <v>2022</v>
      </c>
      <c r="F23" s="12">
        <f>Table6[[#This Row],[Defensa]]-Table6[[#This Row],[1º matr]]</f>
        <v>5</v>
      </c>
      <c r="G23" s="10" t="s">
        <v>108</v>
      </c>
      <c r="H23" s="10">
        <v>0</v>
      </c>
      <c r="I23" s="10" t="s">
        <v>116</v>
      </c>
      <c r="J23" s="10" t="s">
        <v>110</v>
      </c>
      <c r="K23" s="10" t="s">
        <v>114</v>
      </c>
      <c r="L23" s="10" t="s">
        <v>108</v>
      </c>
      <c r="M23" s="10" t="s">
        <v>100</v>
      </c>
      <c r="N23" s="10">
        <v>0</v>
      </c>
    </row>
    <row r="24" spans="1:14" ht="32" x14ac:dyDescent="0.2">
      <c r="A24" s="10" t="s">
        <v>275</v>
      </c>
      <c r="B24" s="11">
        <v>43111</v>
      </c>
      <c r="C24" s="11">
        <v>45545</v>
      </c>
      <c r="D24" s="10">
        <v>2017</v>
      </c>
      <c r="E24" s="10">
        <v>2023</v>
      </c>
      <c r="F24" s="12">
        <f>Table6[[#This Row],[Defensa]]-Table6[[#This Row],[1º matr]]</f>
        <v>6</v>
      </c>
      <c r="G24" s="10" t="s">
        <v>109</v>
      </c>
      <c r="H24" s="10">
        <v>1</v>
      </c>
      <c r="I24" s="10">
        <v>125</v>
      </c>
      <c r="J24" s="10" t="s">
        <v>112</v>
      </c>
      <c r="K24" s="10" t="s">
        <v>114</v>
      </c>
      <c r="L24" s="10" t="s">
        <v>108</v>
      </c>
      <c r="M24" s="10" t="s">
        <v>100</v>
      </c>
      <c r="N24" s="10">
        <v>1</v>
      </c>
    </row>
    <row r="25" spans="1:14" ht="32" x14ac:dyDescent="0.2">
      <c r="A25" s="12" t="s">
        <v>26</v>
      </c>
      <c r="B25" s="11">
        <v>43478</v>
      </c>
      <c r="C25" s="11">
        <v>43983</v>
      </c>
      <c r="D25" s="13">
        <v>2018</v>
      </c>
      <c r="E25" s="10">
        <v>2019</v>
      </c>
      <c r="F25" s="12">
        <f>Table6[[#This Row],[Defensa]]-Table6[[#This Row],[1º matr]]</f>
        <v>1</v>
      </c>
      <c r="G25" s="12" t="s">
        <v>108</v>
      </c>
      <c r="H25" s="12">
        <v>0</v>
      </c>
      <c r="I25" s="12" t="s">
        <v>116</v>
      </c>
      <c r="J25" s="12" t="s">
        <v>110</v>
      </c>
      <c r="K25" s="12" t="s">
        <v>115</v>
      </c>
      <c r="L25" s="12" t="s">
        <v>108</v>
      </c>
      <c r="M25" s="12" t="s">
        <v>100</v>
      </c>
      <c r="N25" s="12">
        <v>0</v>
      </c>
    </row>
    <row r="26" spans="1:14" ht="16" x14ac:dyDescent="0.2">
      <c r="A26" s="12" t="s">
        <v>27</v>
      </c>
      <c r="B26" s="11">
        <v>43815</v>
      </c>
      <c r="C26" s="11">
        <v>45541</v>
      </c>
      <c r="D26" s="13">
        <v>2019</v>
      </c>
      <c r="E26" s="10">
        <v>2023</v>
      </c>
      <c r="F26" s="12">
        <f>Table6[[#This Row],[Defensa]]-Table6[[#This Row],[1º matr]]</f>
        <v>4</v>
      </c>
      <c r="G26" s="12" t="s">
        <v>108</v>
      </c>
      <c r="H26" s="12">
        <v>0</v>
      </c>
      <c r="I26" s="12" t="s">
        <v>116</v>
      </c>
      <c r="J26" s="12" t="s">
        <v>110</v>
      </c>
      <c r="K26" s="12" t="s">
        <v>114</v>
      </c>
      <c r="L26" s="12" t="s">
        <v>108</v>
      </c>
      <c r="M26" s="12" t="s">
        <v>100</v>
      </c>
      <c r="N26" s="12">
        <v>0</v>
      </c>
    </row>
    <row r="27" spans="1:14" ht="32" x14ac:dyDescent="0.2">
      <c r="A27" s="10" t="s">
        <v>167</v>
      </c>
      <c r="B27" s="11">
        <v>41709</v>
      </c>
      <c r="C27" s="11">
        <v>44013</v>
      </c>
      <c r="D27" s="10">
        <v>2013</v>
      </c>
      <c r="E27" s="10">
        <v>2019</v>
      </c>
      <c r="F27" s="12">
        <f>Table6[[#This Row],[Defensa]]-Table6[[#This Row],[1º matr]]</f>
        <v>6</v>
      </c>
      <c r="G27" s="10" t="s">
        <v>108</v>
      </c>
      <c r="H27" s="10">
        <v>1</v>
      </c>
      <c r="I27" s="10" t="s">
        <v>116</v>
      </c>
      <c r="J27" s="10" t="s">
        <v>112</v>
      </c>
      <c r="K27" s="10" t="s">
        <v>114</v>
      </c>
      <c r="L27" s="10" t="s">
        <v>108</v>
      </c>
      <c r="M27" s="10" t="s">
        <v>100</v>
      </c>
      <c r="N27" s="10">
        <v>0</v>
      </c>
    </row>
    <row r="28" spans="1:14" ht="16" x14ac:dyDescent="0.2">
      <c r="A28" s="10" t="s">
        <v>230</v>
      </c>
      <c r="B28" s="11">
        <v>43154</v>
      </c>
      <c r="C28" s="11">
        <v>44736</v>
      </c>
      <c r="D28" s="10">
        <v>2017</v>
      </c>
      <c r="E28" s="10">
        <v>2021</v>
      </c>
      <c r="F28" s="12">
        <f>Table6[[#This Row],[Defensa]]-Table6[[#This Row],[1º matr]]</f>
        <v>4</v>
      </c>
      <c r="G28" s="10" t="s">
        <v>108</v>
      </c>
      <c r="H28" s="10">
        <v>0</v>
      </c>
      <c r="I28" s="10" t="s">
        <v>116</v>
      </c>
      <c r="J28" s="10" t="s">
        <v>110</v>
      </c>
      <c r="K28" s="10" t="s">
        <v>114</v>
      </c>
      <c r="L28" s="10" t="s">
        <v>108</v>
      </c>
      <c r="M28" s="10" t="s">
        <v>100</v>
      </c>
      <c r="N28" s="10">
        <v>0</v>
      </c>
    </row>
    <row r="29" spans="1:14" ht="32" x14ac:dyDescent="0.2">
      <c r="A29" s="10" t="s">
        <v>259</v>
      </c>
      <c r="B29" s="11">
        <v>43082</v>
      </c>
      <c r="C29" s="11">
        <v>45180</v>
      </c>
      <c r="D29" s="10">
        <v>2017</v>
      </c>
      <c r="E29" s="10">
        <v>2023</v>
      </c>
      <c r="F29" s="12">
        <f>Table6[[#This Row],[Defensa]]-Table6[[#This Row],[1º matr]]</f>
        <v>6</v>
      </c>
      <c r="G29" s="10" t="s">
        <v>108</v>
      </c>
      <c r="H29" s="10">
        <v>1</v>
      </c>
      <c r="I29" s="10" t="s">
        <v>116</v>
      </c>
      <c r="J29" s="10" t="s">
        <v>112</v>
      </c>
      <c r="K29" s="10" t="s">
        <v>114</v>
      </c>
      <c r="L29" s="10" t="s">
        <v>108</v>
      </c>
      <c r="M29" s="10" t="s">
        <v>100</v>
      </c>
      <c r="N29" s="10">
        <v>0</v>
      </c>
    </row>
    <row r="30" spans="1:14" ht="32" x14ac:dyDescent="0.2">
      <c r="A30" s="12" t="s">
        <v>31</v>
      </c>
      <c r="B30" s="11">
        <v>43480</v>
      </c>
      <c r="C30" s="11">
        <v>45338</v>
      </c>
      <c r="D30" s="13">
        <v>2018</v>
      </c>
      <c r="E30" s="10">
        <v>2023</v>
      </c>
      <c r="F30" s="12">
        <f>Table6[[#This Row],[Defensa]]-Table6[[#This Row],[1º matr]]</f>
        <v>5</v>
      </c>
      <c r="G30" s="12" t="s">
        <v>108</v>
      </c>
      <c r="H30" s="12">
        <v>1</v>
      </c>
      <c r="I30" s="12" t="s">
        <v>116</v>
      </c>
      <c r="J30" s="12" t="s">
        <v>112</v>
      </c>
      <c r="K30" s="12" t="s">
        <v>114</v>
      </c>
      <c r="L30" s="12" t="s">
        <v>108</v>
      </c>
      <c r="M30" s="12" t="s">
        <v>100</v>
      </c>
      <c r="N30" s="12">
        <v>0</v>
      </c>
    </row>
    <row r="31" spans="1:14" ht="16" x14ac:dyDescent="0.2">
      <c r="A31" s="10" t="s">
        <v>213</v>
      </c>
      <c r="B31" s="11">
        <v>43157</v>
      </c>
      <c r="C31" s="11">
        <v>44596</v>
      </c>
      <c r="D31" s="10">
        <v>2017</v>
      </c>
      <c r="E31" s="10">
        <v>2021</v>
      </c>
      <c r="F31" s="12">
        <f>Table6[[#This Row],[Defensa]]-Table6[[#This Row],[1º matr]]</f>
        <v>4</v>
      </c>
      <c r="G31" s="10" t="s">
        <v>109</v>
      </c>
      <c r="H31" s="10">
        <v>0</v>
      </c>
      <c r="I31" s="10" t="s">
        <v>116</v>
      </c>
      <c r="J31" s="10" t="s">
        <v>110</v>
      </c>
      <c r="K31" s="10" t="s">
        <v>114</v>
      </c>
      <c r="L31" s="10" t="s">
        <v>108</v>
      </c>
      <c r="M31" s="10" t="s">
        <v>100</v>
      </c>
      <c r="N31" s="10">
        <v>0</v>
      </c>
    </row>
    <row r="32" spans="1:14" ht="16" x14ac:dyDescent="0.2">
      <c r="A32" s="10" t="s">
        <v>202</v>
      </c>
      <c r="B32" s="11">
        <v>43084</v>
      </c>
      <c r="C32" s="11">
        <v>44511</v>
      </c>
      <c r="D32" s="10">
        <v>2017</v>
      </c>
      <c r="E32" s="10">
        <v>2021</v>
      </c>
      <c r="F32" s="12">
        <f>Table6[[#This Row],[Defensa]]-Table6[[#This Row],[1º matr]]</f>
        <v>4</v>
      </c>
      <c r="G32" s="10" t="s">
        <v>108</v>
      </c>
      <c r="H32" s="10">
        <v>0</v>
      </c>
      <c r="I32" s="10" t="s">
        <v>116</v>
      </c>
      <c r="J32" s="10" t="s">
        <v>110</v>
      </c>
      <c r="K32" s="10" t="s">
        <v>114</v>
      </c>
      <c r="L32" s="10" t="s">
        <v>108</v>
      </c>
      <c r="M32" s="10" t="s">
        <v>100</v>
      </c>
      <c r="N32" s="10">
        <v>0</v>
      </c>
    </row>
    <row r="33" spans="1:14" ht="32" x14ac:dyDescent="0.2">
      <c r="A33" s="10" t="s">
        <v>174</v>
      </c>
      <c r="B33" s="11">
        <v>41710</v>
      </c>
      <c r="C33" s="11">
        <v>44127</v>
      </c>
      <c r="D33" s="10">
        <v>2013</v>
      </c>
      <c r="E33" s="10">
        <v>2020</v>
      </c>
      <c r="F33" s="12">
        <f>Table6[[#This Row],[Defensa]]-Table6[[#This Row],[1º matr]]</f>
        <v>7</v>
      </c>
      <c r="G33" s="10" t="s">
        <v>108</v>
      </c>
      <c r="H33" s="10">
        <v>1</v>
      </c>
      <c r="I33" s="10" t="s">
        <v>116</v>
      </c>
      <c r="J33" s="10" t="s">
        <v>112</v>
      </c>
      <c r="K33" s="10" t="s">
        <v>114</v>
      </c>
      <c r="L33" s="10" t="s">
        <v>108</v>
      </c>
      <c r="M33" s="10" t="s">
        <v>100</v>
      </c>
      <c r="N33" s="10">
        <v>0</v>
      </c>
    </row>
    <row r="34" spans="1:14" ht="16" x14ac:dyDescent="0.2">
      <c r="A34" s="10" t="s">
        <v>189</v>
      </c>
      <c r="B34" s="11">
        <v>43157</v>
      </c>
      <c r="C34" s="11">
        <v>44369</v>
      </c>
      <c r="D34" s="10">
        <v>2017</v>
      </c>
      <c r="E34" s="10">
        <v>2020</v>
      </c>
      <c r="F34" s="12">
        <f>Table6[[#This Row],[Defensa]]-Table6[[#This Row],[1º matr]]</f>
        <v>3</v>
      </c>
      <c r="G34" s="10" t="s">
        <v>108</v>
      </c>
      <c r="H34" s="10">
        <v>0</v>
      </c>
      <c r="I34" s="10" t="s">
        <v>116</v>
      </c>
      <c r="J34" s="10" t="s">
        <v>110</v>
      </c>
      <c r="K34" s="10" t="s">
        <v>114</v>
      </c>
      <c r="L34" s="10" t="s">
        <v>108</v>
      </c>
      <c r="M34" s="10" t="s">
        <v>100</v>
      </c>
      <c r="N34" s="10">
        <v>0</v>
      </c>
    </row>
    <row r="35" spans="1:14" ht="32" x14ac:dyDescent="0.2">
      <c r="A35" s="10" t="s">
        <v>272</v>
      </c>
      <c r="B35" s="11">
        <v>42391</v>
      </c>
      <c r="C35" s="11">
        <v>45467</v>
      </c>
      <c r="D35" s="10">
        <v>2015</v>
      </c>
      <c r="E35" s="10">
        <v>2023</v>
      </c>
      <c r="F35" s="12">
        <f>Table6[[#This Row],[Defensa]]-Table6[[#This Row],[1º matr]]</f>
        <v>8</v>
      </c>
      <c r="G35" s="10" t="s">
        <v>108</v>
      </c>
      <c r="H35" s="10">
        <v>2</v>
      </c>
      <c r="I35" s="10" t="s">
        <v>116</v>
      </c>
      <c r="J35" s="10" t="s">
        <v>111</v>
      </c>
      <c r="K35" s="10" t="s">
        <v>114</v>
      </c>
      <c r="L35" s="10" t="s">
        <v>108</v>
      </c>
      <c r="M35" s="10" t="s">
        <v>100</v>
      </c>
      <c r="N35" s="10">
        <v>0</v>
      </c>
    </row>
    <row r="36" spans="1:14" ht="32" x14ac:dyDescent="0.2">
      <c r="A36" s="10" t="s">
        <v>161</v>
      </c>
      <c r="B36" s="11">
        <v>41709</v>
      </c>
      <c r="C36" s="11">
        <v>43888</v>
      </c>
      <c r="D36" s="10">
        <v>2013</v>
      </c>
      <c r="E36" s="10">
        <v>2019</v>
      </c>
      <c r="F36" s="12">
        <f>Table6[[#This Row],[Defensa]]-Table6[[#This Row],[1º matr]]</f>
        <v>6</v>
      </c>
      <c r="G36" s="10" t="s">
        <v>108</v>
      </c>
      <c r="H36" s="10">
        <v>1</v>
      </c>
      <c r="I36" s="10" t="s">
        <v>116</v>
      </c>
      <c r="J36" s="10" t="s">
        <v>112</v>
      </c>
      <c r="K36" s="10" t="s">
        <v>114</v>
      </c>
      <c r="L36" s="10" t="s">
        <v>108</v>
      </c>
      <c r="M36" s="10" t="s">
        <v>100</v>
      </c>
      <c r="N36" s="10">
        <v>0</v>
      </c>
    </row>
    <row r="37" spans="1:14" ht="16" x14ac:dyDescent="0.2">
      <c r="A37" s="10" t="s">
        <v>124</v>
      </c>
      <c r="B37" s="11">
        <v>42803</v>
      </c>
      <c r="C37" s="11">
        <v>43447</v>
      </c>
      <c r="D37" s="10">
        <v>2016</v>
      </c>
      <c r="E37" s="10">
        <v>2018</v>
      </c>
      <c r="F37" s="12">
        <f>Table6[[#This Row],[Defensa]]-Table6[[#This Row],[1º matr]]</f>
        <v>2</v>
      </c>
      <c r="G37" s="10" t="s">
        <v>108</v>
      </c>
      <c r="H37" s="10">
        <v>0</v>
      </c>
      <c r="I37" s="10" t="s">
        <v>116</v>
      </c>
      <c r="J37" s="10" t="s">
        <v>110</v>
      </c>
      <c r="K37" s="10" t="s">
        <v>114</v>
      </c>
      <c r="L37" s="10" t="s">
        <v>108</v>
      </c>
      <c r="M37" s="10" t="s">
        <v>100</v>
      </c>
      <c r="N37" s="10">
        <v>0</v>
      </c>
    </row>
    <row r="38" spans="1:14" ht="32" x14ac:dyDescent="0.2">
      <c r="A38" s="10" t="s">
        <v>125</v>
      </c>
      <c r="B38" s="11">
        <v>42425</v>
      </c>
      <c r="C38" s="11">
        <v>43451</v>
      </c>
      <c r="D38" s="10">
        <v>2015</v>
      </c>
      <c r="E38" s="10">
        <v>2018</v>
      </c>
      <c r="F38" s="12">
        <f>Table6[[#This Row],[Defensa]]-Table6[[#This Row],[1º matr]]</f>
        <v>3</v>
      </c>
      <c r="G38" s="10" t="s">
        <v>109</v>
      </c>
      <c r="H38" s="10">
        <v>0</v>
      </c>
      <c r="I38" s="10" t="s">
        <v>116</v>
      </c>
      <c r="J38" s="10" t="s">
        <v>110</v>
      </c>
      <c r="K38" s="10" t="s">
        <v>115</v>
      </c>
      <c r="L38" s="10" t="s">
        <v>108</v>
      </c>
      <c r="M38" s="10" t="s">
        <v>100</v>
      </c>
      <c r="N38" s="10">
        <v>0</v>
      </c>
    </row>
    <row r="39" spans="1:14" ht="32" x14ac:dyDescent="0.2">
      <c r="A39" s="10" t="s">
        <v>134</v>
      </c>
      <c r="B39" s="11">
        <v>42020</v>
      </c>
      <c r="C39" s="11">
        <v>43565</v>
      </c>
      <c r="D39" s="10">
        <v>2014</v>
      </c>
      <c r="E39" s="10">
        <v>2018</v>
      </c>
      <c r="F39" s="12">
        <f>Table6[[#This Row],[Defensa]]-Table6[[#This Row],[1º matr]]</f>
        <v>4</v>
      </c>
      <c r="G39" s="10" t="s">
        <v>108</v>
      </c>
      <c r="H39" s="10">
        <v>0</v>
      </c>
      <c r="I39" s="10" t="s">
        <v>116</v>
      </c>
      <c r="J39" s="10" t="s">
        <v>110</v>
      </c>
      <c r="K39" s="10" t="s">
        <v>115</v>
      </c>
      <c r="L39" s="10" t="s">
        <v>108</v>
      </c>
      <c r="M39" s="10" t="s">
        <v>100</v>
      </c>
      <c r="N39" s="10">
        <v>0</v>
      </c>
    </row>
    <row r="40" spans="1:14" ht="16" x14ac:dyDescent="0.2">
      <c r="A40" s="12" t="s">
        <v>36</v>
      </c>
      <c r="B40" s="11">
        <v>43821</v>
      </c>
      <c r="C40" s="11">
        <v>45401</v>
      </c>
      <c r="D40" s="13">
        <v>2019</v>
      </c>
      <c r="E40" s="10">
        <v>2023</v>
      </c>
      <c r="F40" s="12">
        <f>Table6[[#This Row],[Defensa]]-Table6[[#This Row],[1º matr]]</f>
        <v>4</v>
      </c>
      <c r="G40" s="12" t="s">
        <v>108</v>
      </c>
      <c r="H40" s="12">
        <v>0</v>
      </c>
      <c r="I40" s="12" t="s">
        <v>116</v>
      </c>
      <c r="J40" s="12" t="s">
        <v>110</v>
      </c>
      <c r="K40" s="12" t="s">
        <v>114</v>
      </c>
      <c r="L40" s="12" t="s">
        <v>108</v>
      </c>
      <c r="M40" s="12" t="s">
        <v>100</v>
      </c>
      <c r="N40" s="12">
        <v>0</v>
      </c>
    </row>
    <row r="41" spans="1:14" ht="32" x14ac:dyDescent="0.2">
      <c r="A41" s="12" t="s">
        <v>37</v>
      </c>
      <c r="B41" s="11">
        <v>44251</v>
      </c>
      <c r="C41" s="11">
        <v>45558</v>
      </c>
      <c r="D41" s="13">
        <v>2020</v>
      </c>
      <c r="E41" s="10">
        <v>2023</v>
      </c>
      <c r="F41" s="12">
        <f>Table6[[#This Row],[Defensa]]-Table6[[#This Row],[1º matr]]</f>
        <v>3</v>
      </c>
      <c r="G41" s="12" t="s">
        <v>108</v>
      </c>
      <c r="H41" s="12">
        <v>0</v>
      </c>
      <c r="I41" s="12" t="s">
        <v>116</v>
      </c>
      <c r="J41" s="12" t="s">
        <v>110</v>
      </c>
      <c r="K41" s="12" t="s">
        <v>115</v>
      </c>
      <c r="L41" s="12" t="s">
        <v>108</v>
      </c>
      <c r="M41" s="12" t="s">
        <v>100</v>
      </c>
      <c r="N41" s="12">
        <v>0</v>
      </c>
    </row>
    <row r="42" spans="1:14" ht="32" x14ac:dyDescent="0.2">
      <c r="A42" s="10" t="s">
        <v>196</v>
      </c>
      <c r="B42" s="11">
        <v>42023</v>
      </c>
      <c r="C42" s="11">
        <v>44476</v>
      </c>
      <c r="D42" s="10">
        <v>2014</v>
      </c>
      <c r="E42" s="10">
        <v>2021</v>
      </c>
      <c r="F42" s="12">
        <f>Table6[[#This Row],[Defensa]]-Table6[[#This Row],[1º matr]]</f>
        <v>7</v>
      </c>
      <c r="G42" s="10" t="s">
        <v>108</v>
      </c>
      <c r="H42" s="10">
        <v>2</v>
      </c>
      <c r="I42" s="10" t="s">
        <v>116</v>
      </c>
      <c r="J42" s="10" t="s">
        <v>111</v>
      </c>
      <c r="K42" s="10" t="s">
        <v>114</v>
      </c>
      <c r="L42" s="10" t="s">
        <v>108</v>
      </c>
      <c r="M42" s="10" t="s">
        <v>100</v>
      </c>
      <c r="N42" s="10">
        <v>0</v>
      </c>
    </row>
    <row r="43" spans="1:14" ht="32" x14ac:dyDescent="0.2">
      <c r="A43" s="12" t="s">
        <v>41</v>
      </c>
      <c r="B43" s="11">
        <v>43480</v>
      </c>
      <c r="C43" s="11">
        <v>45327</v>
      </c>
      <c r="D43" s="13">
        <v>2018</v>
      </c>
      <c r="E43" s="10">
        <v>2023</v>
      </c>
      <c r="F43" s="12">
        <f>Table6[[#This Row],[Defensa]]-Table6[[#This Row],[1º matr]]</f>
        <v>5</v>
      </c>
      <c r="G43" s="12" t="s">
        <v>108</v>
      </c>
      <c r="H43" s="12">
        <v>1</v>
      </c>
      <c r="I43" s="12" t="s">
        <v>116</v>
      </c>
      <c r="J43" s="12" t="s">
        <v>112</v>
      </c>
      <c r="K43" s="12" t="s">
        <v>114</v>
      </c>
      <c r="L43" s="12" t="s">
        <v>108</v>
      </c>
      <c r="M43" s="12" t="s">
        <v>100</v>
      </c>
      <c r="N43" s="12">
        <v>0</v>
      </c>
    </row>
    <row r="44" spans="1:14" ht="16" x14ac:dyDescent="0.2">
      <c r="A44" s="10" t="s">
        <v>211</v>
      </c>
      <c r="B44" s="11">
        <v>43157</v>
      </c>
      <c r="C44" s="11">
        <v>44593</v>
      </c>
      <c r="D44" s="10">
        <v>2017</v>
      </c>
      <c r="E44" s="10">
        <v>2021</v>
      </c>
      <c r="F44" s="12">
        <f>Table6[[#This Row],[Defensa]]-Table6[[#This Row],[1º matr]]</f>
        <v>4</v>
      </c>
      <c r="G44" s="10" t="s">
        <v>109</v>
      </c>
      <c r="H44" s="10">
        <v>0</v>
      </c>
      <c r="I44" s="10" t="s">
        <v>116</v>
      </c>
      <c r="J44" s="10" t="s">
        <v>110</v>
      </c>
      <c r="K44" s="10" t="s">
        <v>114</v>
      </c>
      <c r="L44" s="10" t="s">
        <v>108</v>
      </c>
      <c r="M44" s="10" t="s">
        <v>100</v>
      </c>
      <c r="N44" s="10">
        <v>0</v>
      </c>
    </row>
    <row r="45" spans="1:14" ht="32" x14ac:dyDescent="0.2">
      <c r="A45" s="12" t="s">
        <v>43</v>
      </c>
      <c r="B45" s="11">
        <v>43520</v>
      </c>
      <c r="C45" s="11">
        <v>44505</v>
      </c>
      <c r="D45" s="13">
        <v>2018</v>
      </c>
      <c r="E45" s="13">
        <v>2021</v>
      </c>
      <c r="F45" s="12">
        <f>Table6[[#This Row],[Defensa]]-Table6[[#This Row],[1º matr]]</f>
        <v>3</v>
      </c>
      <c r="G45" s="12" t="s">
        <v>108</v>
      </c>
      <c r="H45" s="12">
        <v>0</v>
      </c>
      <c r="I45" s="12" t="s">
        <v>116</v>
      </c>
      <c r="J45" s="12" t="s">
        <v>110</v>
      </c>
      <c r="K45" s="12" t="s">
        <v>115</v>
      </c>
      <c r="L45" s="12" t="s">
        <v>108</v>
      </c>
      <c r="M45" s="12" t="s">
        <v>100</v>
      </c>
      <c r="N45" s="12">
        <v>0</v>
      </c>
    </row>
    <row r="46" spans="1:14" ht="32" x14ac:dyDescent="0.2">
      <c r="A46" s="10" t="s">
        <v>156</v>
      </c>
      <c r="B46" s="11">
        <v>41655</v>
      </c>
      <c r="C46" s="11">
        <v>43812</v>
      </c>
      <c r="D46" s="10">
        <v>2013</v>
      </c>
      <c r="E46" s="10">
        <v>2019</v>
      </c>
      <c r="F46" s="12">
        <f>Table6[[#This Row],[Defensa]]-Table6[[#This Row],[1º matr]]</f>
        <v>6</v>
      </c>
      <c r="G46" s="10" t="s">
        <v>108</v>
      </c>
      <c r="H46" s="10">
        <v>1</v>
      </c>
      <c r="I46" s="10" t="s">
        <v>116</v>
      </c>
      <c r="J46" s="10" t="s">
        <v>112</v>
      </c>
      <c r="K46" s="10" t="s">
        <v>114</v>
      </c>
      <c r="L46" s="10" t="s">
        <v>108</v>
      </c>
      <c r="M46" s="10" t="s">
        <v>100</v>
      </c>
      <c r="N46" s="10">
        <v>0</v>
      </c>
    </row>
    <row r="47" spans="1:14" ht="32" x14ac:dyDescent="0.2">
      <c r="A47" s="10" t="s">
        <v>268</v>
      </c>
      <c r="B47" s="11">
        <v>42474</v>
      </c>
      <c r="C47" s="11">
        <v>45300</v>
      </c>
      <c r="D47" s="10">
        <v>2015</v>
      </c>
      <c r="E47" s="10">
        <v>2023</v>
      </c>
      <c r="F47" s="12">
        <f>Table6[[#This Row],[Defensa]]-Table6[[#This Row],[1º matr]]</f>
        <v>8</v>
      </c>
      <c r="G47" s="10" t="s">
        <v>108</v>
      </c>
      <c r="H47" s="10">
        <v>2</v>
      </c>
      <c r="I47" s="10">
        <v>364</v>
      </c>
      <c r="J47" s="10" t="s">
        <v>111</v>
      </c>
      <c r="K47" s="10" t="s">
        <v>114</v>
      </c>
      <c r="L47" s="10" t="s">
        <v>108</v>
      </c>
      <c r="M47" s="10" t="s">
        <v>100</v>
      </c>
      <c r="N47" s="10">
        <v>0</v>
      </c>
    </row>
    <row r="48" spans="1:14" ht="32" x14ac:dyDescent="0.2">
      <c r="A48" s="10" t="s">
        <v>248</v>
      </c>
      <c r="B48" s="11">
        <v>42725</v>
      </c>
      <c r="C48" s="11">
        <v>45043</v>
      </c>
      <c r="D48" s="10">
        <v>2016</v>
      </c>
      <c r="E48" s="10">
        <v>2022</v>
      </c>
      <c r="F48" s="12">
        <f>Table6[[#This Row],[Defensa]]-Table6[[#This Row],[1º matr]]</f>
        <v>6</v>
      </c>
      <c r="G48" s="10" t="s">
        <v>108</v>
      </c>
      <c r="H48" s="10">
        <v>2</v>
      </c>
      <c r="I48" s="10" t="s">
        <v>116</v>
      </c>
      <c r="J48" s="10" t="s">
        <v>111</v>
      </c>
      <c r="K48" s="10" t="s">
        <v>114</v>
      </c>
      <c r="L48" s="10" t="s">
        <v>108</v>
      </c>
      <c r="M48" s="10" t="s">
        <v>100</v>
      </c>
      <c r="N48" s="10">
        <v>0</v>
      </c>
    </row>
    <row r="49" spans="1:14" ht="32" x14ac:dyDescent="0.2">
      <c r="A49" s="10" t="s">
        <v>191</v>
      </c>
      <c r="B49" s="11">
        <v>42103</v>
      </c>
      <c r="C49" s="11">
        <v>44376</v>
      </c>
      <c r="D49" s="10">
        <v>2014</v>
      </c>
      <c r="E49" s="10">
        <v>2020</v>
      </c>
      <c r="F49" s="12">
        <f>Table6[[#This Row],[Defensa]]-Table6[[#This Row],[1º matr]]</f>
        <v>6</v>
      </c>
      <c r="G49" s="10" t="s">
        <v>108</v>
      </c>
      <c r="H49" s="10">
        <v>1</v>
      </c>
      <c r="I49" s="10" t="s">
        <v>116</v>
      </c>
      <c r="J49" s="10" t="s">
        <v>112</v>
      </c>
      <c r="K49" s="10" t="s">
        <v>114</v>
      </c>
      <c r="L49" s="10" t="s">
        <v>108</v>
      </c>
      <c r="M49" s="10" t="s">
        <v>100</v>
      </c>
      <c r="N49" s="10">
        <v>0</v>
      </c>
    </row>
    <row r="50" spans="1:14" ht="16" x14ac:dyDescent="0.2">
      <c r="A50" s="10" t="s">
        <v>251</v>
      </c>
      <c r="B50" s="11">
        <v>43081</v>
      </c>
      <c r="C50" s="11">
        <v>45063</v>
      </c>
      <c r="D50" s="10">
        <v>2017</v>
      </c>
      <c r="E50" s="10">
        <v>2022</v>
      </c>
      <c r="F50" s="12">
        <f>Table6[[#This Row],[Defensa]]-Table6[[#This Row],[1º matr]]</f>
        <v>5</v>
      </c>
      <c r="G50" s="10" t="s">
        <v>108</v>
      </c>
      <c r="H50" s="10">
        <v>0</v>
      </c>
      <c r="I50" s="10" t="s">
        <v>116</v>
      </c>
      <c r="J50" s="10" t="s">
        <v>110</v>
      </c>
      <c r="K50" s="10" t="s">
        <v>114</v>
      </c>
      <c r="L50" s="10" t="s">
        <v>108</v>
      </c>
      <c r="M50" s="10" t="s">
        <v>98</v>
      </c>
      <c r="N50" s="10">
        <v>0</v>
      </c>
    </row>
    <row r="51" spans="1:14" ht="32" x14ac:dyDescent="0.2">
      <c r="A51" s="10" t="s">
        <v>243</v>
      </c>
      <c r="B51" s="11">
        <v>42811</v>
      </c>
      <c r="C51" s="11">
        <v>44994</v>
      </c>
      <c r="D51" s="10">
        <v>2016</v>
      </c>
      <c r="E51" s="10">
        <v>2022</v>
      </c>
      <c r="F51" s="12">
        <f>Table6[[#This Row],[Defensa]]-Table6[[#This Row],[1º matr]]</f>
        <v>6</v>
      </c>
      <c r="G51" s="10" t="s">
        <v>108</v>
      </c>
      <c r="H51" s="10">
        <v>1</v>
      </c>
      <c r="I51" s="10" t="s">
        <v>116</v>
      </c>
      <c r="J51" s="10" t="s">
        <v>112</v>
      </c>
      <c r="K51" s="10" t="s">
        <v>114</v>
      </c>
      <c r="L51" s="10" t="s">
        <v>108</v>
      </c>
      <c r="M51" s="10" t="s">
        <v>98</v>
      </c>
      <c r="N51" s="10">
        <v>0</v>
      </c>
    </row>
    <row r="52" spans="1:14" ht="32" x14ac:dyDescent="0.2">
      <c r="A52" s="10" t="s">
        <v>276</v>
      </c>
      <c r="B52" s="11">
        <v>42884</v>
      </c>
      <c r="C52" s="11">
        <v>45560</v>
      </c>
      <c r="D52" s="10">
        <v>2016</v>
      </c>
      <c r="E52" s="10">
        <v>2023</v>
      </c>
      <c r="F52" s="12">
        <f>Table6[[#This Row],[Defensa]]-Table6[[#This Row],[1º matr]]</f>
        <v>7</v>
      </c>
      <c r="G52" s="10" t="s">
        <v>108</v>
      </c>
      <c r="H52" s="10">
        <v>2</v>
      </c>
      <c r="I52" s="10" t="s">
        <v>116</v>
      </c>
      <c r="J52" s="10" t="s">
        <v>111</v>
      </c>
      <c r="K52" s="10" t="s">
        <v>114</v>
      </c>
      <c r="L52" s="10" t="s">
        <v>108</v>
      </c>
      <c r="M52" s="10" t="s">
        <v>98</v>
      </c>
      <c r="N52" s="10">
        <v>0</v>
      </c>
    </row>
    <row r="53" spans="1:14" ht="32" x14ac:dyDescent="0.2">
      <c r="A53" s="12" t="s">
        <v>50</v>
      </c>
      <c r="B53" s="11">
        <v>43815</v>
      </c>
      <c r="C53" s="11">
        <v>45408</v>
      </c>
      <c r="D53" s="13">
        <v>2019</v>
      </c>
      <c r="E53" s="10">
        <v>2023</v>
      </c>
      <c r="F53" s="12">
        <f>Table6[[#This Row],[Defensa]]-Table6[[#This Row],[1º matr]]</f>
        <v>4</v>
      </c>
      <c r="G53" s="12" t="s">
        <v>108</v>
      </c>
      <c r="H53" s="12">
        <v>1</v>
      </c>
      <c r="I53" s="12" t="s">
        <v>116</v>
      </c>
      <c r="J53" s="12" t="s">
        <v>112</v>
      </c>
      <c r="K53" s="12" t="s">
        <v>114</v>
      </c>
      <c r="L53" s="12" t="s">
        <v>108</v>
      </c>
      <c r="M53" s="12" t="s">
        <v>98</v>
      </c>
      <c r="N53" s="12">
        <v>0</v>
      </c>
    </row>
    <row r="54" spans="1:14" ht="32" x14ac:dyDescent="0.2">
      <c r="A54" s="10" t="s">
        <v>269</v>
      </c>
      <c r="B54" s="11">
        <v>42803</v>
      </c>
      <c r="C54" s="11">
        <v>45369</v>
      </c>
      <c r="D54" s="10">
        <v>2016</v>
      </c>
      <c r="E54" s="10">
        <v>2023</v>
      </c>
      <c r="F54" s="12">
        <f>Table6[[#This Row],[Defensa]]-Table6[[#This Row],[1º matr]]</f>
        <v>7</v>
      </c>
      <c r="G54" s="10" t="s">
        <v>108</v>
      </c>
      <c r="H54" s="10">
        <v>2</v>
      </c>
      <c r="I54" s="10" t="s">
        <v>116</v>
      </c>
      <c r="J54" s="10" t="s">
        <v>111</v>
      </c>
      <c r="K54" s="10" t="s">
        <v>114</v>
      </c>
      <c r="L54" s="10" t="s">
        <v>108</v>
      </c>
      <c r="M54" s="10" t="s">
        <v>98</v>
      </c>
      <c r="N54" s="10">
        <v>0</v>
      </c>
    </row>
    <row r="55" spans="1:14" ht="16" x14ac:dyDescent="0.2">
      <c r="A55" s="12" t="s">
        <v>73</v>
      </c>
      <c r="B55" s="11">
        <v>43523</v>
      </c>
      <c r="C55" s="11">
        <v>45225</v>
      </c>
      <c r="D55" s="13">
        <v>2018</v>
      </c>
      <c r="E55" s="13">
        <v>2023</v>
      </c>
      <c r="F55" s="12">
        <f>Table6[[#This Row],[Defensa]]-Table6[[#This Row],[1º matr]]</f>
        <v>5</v>
      </c>
      <c r="G55" s="12" t="s">
        <v>108</v>
      </c>
      <c r="H55" s="12">
        <v>0</v>
      </c>
      <c r="I55" s="12" t="s">
        <v>116</v>
      </c>
      <c r="J55" s="12" t="s">
        <v>110</v>
      </c>
      <c r="K55" s="12" t="s">
        <v>114</v>
      </c>
      <c r="L55" s="12" t="s">
        <v>108</v>
      </c>
      <c r="M55" s="12" t="s">
        <v>97</v>
      </c>
      <c r="N55" s="12">
        <v>0</v>
      </c>
    </row>
    <row r="56" spans="1:14" ht="32" x14ac:dyDescent="0.2">
      <c r="A56" s="10" t="s">
        <v>208</v>
      </c>
      <c r="B56" s="11">
        <v>42726</v>
      </c>
      <c r="C56" s="11">
        <v>44572</v>
      </c>
      <c r="D56" s="10">
        <v>2016</v>
      </c>
      <c r="E56" s="10">
        <v>2021</v>
      </c>
      <c r="F56" s="12">
        <f>Table6[[#This Row],[Defensa]]-Table6[[#This Row],[1º matr]]</f>
        <v>5</v>
      </c>
      <c r="G56" s="10" t="s">
        <v>108</v>
      </c>
      <c r="H56" s="10">
        <v>1</v>
      </c>
      <c r="I56" s="10" t="s">
        <v>116</v>
      </c>
      <c r="J56" s="10" t="s">
        <v>112</v>
      </c>
      <c r="K56" s="10" t="s">
        <v>115</v>
      </c>
      <c r="L56" s="10" t="s">
        <v>108</v>
      </c>
      <c r="M56" s="10" t="s">
        <v>101</v>
      </c>
      <c r="N56" s="10">
        <v>0</v>
      </c>
    </row>
    <row r="57" spans="1:14" ht="32" x14ac:dyDescent="0.2">
      <c r="A57" s="10" t="s">
        <v>271</v>
      </c>
      <c r="B57" s="11">
        <v>42800</v>
      </c>
      <c r="C57" s="11">
        <v>45450</v>
      </c>
      <c r="D57" s="10">
        <v>2016</v>
      </c>
      <c r="E57" s="10">
        <v>2023</v>
      </c>
      <c r="F57" s="12">
        <f>Table6[[#This Row],[Defensa]]-Table6[[#This Row],[1º matr]]</f>
        <v>7</v>
      </c>
      <c r="G57" s="10" t="s">
        <v>108</v>
      </c>
      <c r="H57" s="10">
        <v>2</v>
      </c>
      <c r="I57" s="10" t="s">
        <v>116</v>
      </c>
      <c r="J57" s="10" t="s">
        <v>111</v>
      </c>
      <c r="K57" s="10" t="s">
        <v>114</v>
      </c>
      <c r="L57" s="10" t="s">
        <v>108</v>
      </c>
      <c r="M57" s="10" t="s">
        <v>98</v>
      </c>
      <c r="N57" s="10">
        <v>0</v>
      </c>
    </row>
  </sheetData>
  <mergeCells count="1">
    <mergeCell ref="A1:N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FD42-1466-7042-B1D1-E220AA5433CE}">
  <dimension ref="A1:N188"/>
  <sheetViews>
    <sheetView topLeftCell="A161" workbookViewId="0">
      <selection activeCell="A186" sqref="A186:XFD186"/>
    </sheetView>
  </sheetViews>
  <sheetFormatPr baseColWidth="10" defaultRowHeight="14" x14ac:dyDescent="0.15"/>
  <cols>
    <col min="1" max="1" width="10.83203125" style="2"/>
    <col min="2" max="2" width="9.5" style="2" customWidth="1"/>
    <col min="3" max="3" width="13.5" style="2" customWidth="1"/>
    <col min="4" max="5" width="10.83203125" style="2"/>
    <col min="6" max="6" width="12.33203125" style="2" customWidth="1"/>
    <col min="7" max="7" width="11.5" style="2" customWidth="1"/>
    <col min="8" max="8" width="11.1640625" style="2" customWidth="1"/>
    <col min="9" max="9" width="8.83203125" style="2" customWidth="1"/>
    <col min="10" max="10" width="17.5" style="2" customWidth="1"/>
    <col min="11" max="11" width="18" style="2" customWidth="1"/>
    <col min="12" max="12" width="13.5" style="2" customWidth="1"/>
    <col min="13" max="13" width="15.5" style="2" customWidth="1"/>
    <col min="14" max="14" width="20.83203125" style="2" customWidth="1"/>
    <col min="15" max="16384" width="10.83203125" style="2"/>
  </cols>
  <sheetData>
    <row r="1" spans="1:14" ht="37" customHeight="1" x14ac:dyDescent="0.4">
      <c r="A1" s="21" t="s">
        <v>282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" x14ac:dyDescent="0.15">
      <c r="A2" s="23" t="s">
        <v>117</v>
      </c>
      <c r="B2" s="24" t="s">
        <v>120</v>
      </c>
      <c r="C2" s="24" t="s">
        <v>1</v>
      </c>
      <c r="D2" s="25" t="s">
        <v>281</v>
      </c>
      <c r="E2" s="25" t="s">
        <v>121</v>
      </c>
      <c r="F2" s="25" t="s">
        <v>119</v>
      </c>
      <c r="G2" s="25" t="s">
        <v>122</v>
      </c>
      <c r="H2" s="25" t="s">
        <v>2</v>
      </c>
      <c r="I2" s="26" t="s">
        <v>3</v>
      </c>
      <c r="J2" s="25" t="s">
        <v>4</v>
      </c>
      <c r="K2" s="25" t="s">
        <v>5</v>
      </c>
      <c r="L2" s="25" t="s">
        <v>6</v>
      </c>
      <c r="M2" s="25" t="s">
        <v>0</v>
      </c>
      <c r="N2" s="27" t="s">
        <v>123</v>
      </c>
    </row>
    <row r="3" spans="1:14" ht="16" x14ac:dyDescent="0.15">
      <c r="A3" s="28" t="s">
        <v>238</v>
      </c>
      <c r="B3" s="15">
        <v>42802</v>
      </c>
      <c r="C3" s="15">
        <v>44848</v>
      </c>
      <c r="D3" s="14">
        <v>2016</v>
      </c>
      <c r="E3" s="14">
        <v>2022</v>
      </c>
      <c r="F3" s="16">
        <f>Table2[[#This Row],[Defensa]]-Table2[[#This Row],[Curso académico]]</f>
        <v>6</v>
      </c>
      <c r="G3" s="14" t="s">
        <v>108</v>
      </c>
      <c r="H3" s="14">
        <v>2</v>
      </c>
      <c r="I3" s="14" t="s">
        <v>116</v>
      </c>
      <c r="J3" s="14" t="s">
        <v>111</v>
      </c>
      <c r="K3" s="14" t="s">
        <v>114</v>
      </c>
      <c r="L3" s="14" t="s">
        <v>108</v>
      </c>
      <c r="M3" s="14" t="s">
        <v>98</v>
      </c>
      <c r="N3" s="29">
        <v>0</v>
      </c>
    </row>
    <row r="4" spans="1:14" ht="16" x14ac:dyDescent="0.15">
      <c r="A4" s="28" t="s">
        <v>8</v>
      </c>
      <c r="B4" s="15">
        <v>43476</v>
      </c>
      <c r="C4" s="15">
        <v>45002</v>
      </c>
      <c r="D4" s="17">
        <v>2018</v>
      </c>
      <c r="E4" s="17">
        <v>2022</v>
      </c>
      <c r="F4" s="16">
        <f>Table2[[#This Row],[Defensa]]-Table2[[#This Row],[Curso académico]]</f>
        <v>4</v>
      </c>
      <c r="G4" s="16" t="s">
        <v>108</v>
      </c>
      <c r="H4" s="16">
        <v>1</v>
      </c>
      <c r="I4" s="16" t="s">
        <v>116</v>
      </c>
      <c r="J4" s="16" t="s">
        <v>112</v>
      </c>
      <c r="K4" s="16" t="s">
        <v>114</v>
      </c>
      <c r="L4" s="16" t="s">
        <v>108</v>
      </c>
      <c r="M4" s="16" t="s">
        <v>96</v>
      </c>
      <c r="N4" s="29">
        <v>0</v>
      </c>
    </row>
    <row r="5" spans="1:14" ht="16" x14ac:dyDescent="0.15">
      <c r="A5" s="28" t="s">
        <v>200</v>
      </c>
      <c r="B5" s="15">
        <v>42800</v>
      </c>
      <c r="C5" s="15">
        <v>44505</v>
      </c>
      <c r="D5" s="14">
        <v>2016</v>
      </c>
      <c r="E5" s="14">
        <v>2021</v>
      </c>
      <c r="F5" s="16">
        <f>Table2[[#This Row],[Defensa]]-Table2[[#This Row],[Curso académico]]</f>
        <v>5</v>
      </c>
      <c r="G5" s="14" t="s">
        <v>108</v>
      </c>
      <c r="H5" s="14">
        <v>2</v>
      </c>
      <c r="I5" s="14" t="s">
        <v>116</v>
      </c>
      <c r="J5" s="14" t="s">
        <v>111</v>
      </c>
      <c r="K5" s="14" t="s">
        <v>114</v>
      </c>
      <c r="L5" s="14" t="s">
        <v>108</v>
      </c>
      <c r="M5" s="14" t="s">
        <v>98</v>
      </c>
      <c r="N5" s="29">
        <v>0</v>
      </c>
    </row>
    <row r="6" spans="1:14" ht="16" x14ac:dyDescent="0.15">
      <c r="A6" s="28" t="s">
        <v>9</v>
      </c>
      <c r="B6" s="15">
        <v>43819</v>
      </c>
      <c r="C6" s="15">
        <v>45274</v>
      </c>
      <c r="D6" s="18">
        <v>2019</v>
      </c>
      <c r="E6" s="18">
        <v>2023</v>
      </c>
      <c r="F6" s="16">
        <f>Table2[[#This Row],[Defensa]]-Table2[[#This Row],[Curso académico]]</f>
        <v>4</v>
      </c>
      <c r="G6" s="14" t="s">
        <v>108</v>
      </c>
      <c r="H6" s="14">
        <v>1</v>
      </c>
      <c r="I6" s="14" t="s">
        <v>116</v>
      </c>
      <c r="J6" s="14" t="s">
        <v>112</v>
      </c>
      <c r="K6" s="14" t="s">
        <v>114</v>
      </c>
      <c r="L6" s="14" t="s">
        <v>108</v>
      </c>
      <c r="M6" s="14" t="s">
        <v>96</v>
      </c>
      <c r="N6" s="29">
        <v>0</v>
      </c>
    </row>
    <row r="7" spans="1:14" ht="16" x14ac:dyDescent="0.15">
      <c r="A7" s="28" t="s">
        <v>233</v>
      </c>
      <c r="B7" s="15">
        <v>42726</v>
      </c>
      <c r="C7" s="15">
        <v>44806</v>
      </c>
      <c r="D7" s="14">
        <v>2016</v>
      </c>
      <c r="E7" s="14">
        <v>2021</v>
      </c>
      <c r="F7" s="16">
        <f>Table2[[#This Row],[Defensa]]-Table2[[#This Row],[Curso académico]]</f>
        <v>5</v>
      </c>
      <c r="G7" s="14" t="s">
        <v>108</v>
      </c>
      <c r="H7" s="14">
        <v>2</v>
      </c>
      <c r="I7" s="14" t="s">
        <v>116</v>
      </c>
      <c r="J7" s="14" t="s">
        <v>111</v>
      </c>
      <c r="K7" s="14" t="s">
        <v>114</v>
      </c>
      <c r="L7" s="14" t="s">
        <v>108</v>
      </c>
      <c r="M7" s="14" t="s">
        <v>98</v>
      </c>
      <c r="N7" s="29">
        <v>0</v>
      </c>
    </row>
    <row r="8" spans="1:14" ht="16" x14ac:dyDescent="0.15">
      <c r="A8" s="28" t="s">
        <v>262</v>
      </c>
      <c r="B8" s="15">
        <v>42724</v>
      </c>
      <c r="C8" s="15">
        <v>45188</v>
      </c>
      <c r="D8" s="14">
        <v>2016</v>
      </c>
      <c r="E8" s="17">
        <v>2022</v>
      </c>
      <c r="F8" s="16">
        <f>Table2[[#This Row],[Defensa]]-Table2[[#This Row],[Curso académico]]</f>
        <v>6</v>
      </c>
      <c r="G8" s="14" t="s">
        <v>108</v>
      </c>
      <c r="H8" s="14">
        <v>2</v>
      </c>
      <c r="I8" s="14">
        <v>449</v>
      </c>
      <c r="J8" s="14" t="s">
        <v>111</v>
      </c>
      <c r="K8" s="14" t="s">
        <v>114</v>
      </c>
      <c r="L8" s="14" t="s">
        <v>108</v>
      </c>
      <c r="M8" s="14" t="s">
        <v>98</v>
      </c>
      <c r="N8" s="29">
        <v>0</v>
      </c>
    </row>
    <row r="9" spans="1:14" ht="16" x14ac:dyDescent="0.15">
      <c r="A9" s="28" t="s">
        <v>163</v>
      </c>
      <c r="B9" s="15">
        <v>42811</v>
      </c>
      <c r="C9" s="15">
        <v>43969</v>
      </c>
      <c r="D9" s="14">
        <v>2016</v>
      </c>
      <c r="E9" s="14">
        <v>2019</v>
      </c>
      <c r="F9" s="16">
        <f>Table2[[#This Row],[Defensa]]-Table2[[#This Row],[Curso académico]]</f>
        <v>3</v>
      </c>
      <c r="G9" s="14" t="s">
        <v>109</v>
      </c>
      <c r="H9" s="14">
        <v>1</v>
      </c>
      <c r="I9" s="14" t="s">
        <v>116</v>
      </c>
      <c r="J9" s="14" t="s">
        <v>112</v>
      </c>
      <c r="K9" s="14" t="s">
        <v>114</v>
      </c>
      <c r="L9" s="14" t="s">
        <v>108</v>
      </c>
      <c r="M9" s="14" t="s">
        <v>98</v>
      </c>
      <c r="N9" s="29">
        <v>0</v>
      </c>
    </row>
    <row r="10" spans="1:14" ht="16" x14ac:dyDescent="0.15">
      <c r="A10" s="28" t="s">
        <v>215</v>
      </c>
      <c r="B10" s="15">
        <v>42811</v>
      </c>
      <c r="C10" s="15">
        <v>44634</v>
      </c>
      <c r="D10" s="14">
        <v>2016</v>
      </c>
      <c r="E10" s="14">
        <v>2021</v>
      </c>
      <c r="F10" s="16">
        <f>Table2[[#This Row],[Defensa]]-Table2[[#This Row],[Curso académico]]</f>
        <v>5</v>
      </c>
      <c r="G10" s="14" t="s">
        <v>109</v>
      </c>
      <c r="H10" s="14">
        <v>2</v>
      </c>
      <c r="I10" s="14" t="s">
        <v>116</v>
      </c>
      <c r="J10" s="14" t="s">
        <v>111</v>
      </c>
      <c r="K10" s="14" t="s">
        <v>114</v>
      </c>
      <c r="L10" s="14" t="s">
        <v>108</v>
      </c>
      <c r="M10" s="14" t="s">
        <v>98</v>
      </c>
      <c r="N10" s="29">
        <v>0</v>
      </c>
    </row>
    <row r="11" spans="1:14" ht="16" x14ac:dyDescent="0.15">
      <c r="A11" s="28" t="s">
        <v>10</v>
      </c>
      <c r="B11" s="15">
        <v>43819</v>
      </c>
      <c r="C11" s="15">
        <v>44463</v>
      </c>
      <c r="D11" s="17">
        <v>2019</v>
      </c>
      <c r="E11" s="14">
        <v>2020</v>
      </c>
      <c r="F11" s="16">
        <f>Table2[[#This Row],[Defensa]]-Table2[[#This Row],[Curso académico]]</f>
        <v>1</v>
      </c>
      <c r="G11" s="16" t="s">
        <v>108</v>
      </c>
      <c r="H11" s="16">
        <v>0</v>
      </c>
      <c r="I11" s="16" t="s">
        <v>116</v>
      </c>
      <c r="J11" s="16" t="s">
        <v>110</v>
      </c>
      <c r="K11" s="16" t="s">
        <v>114</v>
      </c>
      <c r="L11" s="16" t="s">
        <v>108</v>
      </c>
      <c r="M11" s="16" t="s">
        <v>96</v>
      </c>
      <c r="N11" s="29">
        <v>0</v>
      </c>
    </row>
    <row r="12" spans="1:14" ht="16" x14ac:dyDescent="0.15">
      <c r="A12" s="28" t="s">
        <v>168</v>
      </c>
      <c r="B12" s="15">
        <v>41710</v>
      </c>
      <c r="C12" s="15">
        <v>44020</v>
      </c>
      <c r="D12" s="14">
        <v>2013</v>
      </c>
      <c r="E12" s="14">
        <v>2019</v>
      </c>
      <c r="F12" s="16">
        <f>Table2[[#This Row],[Defensa]]-Table2[[#This Row],[Curso académico]]</f>
        <v>6</v>
      </c>
      <c r="G12" s="14" t="s">
        <v>108</v>
      </c>
      <c r="H12" s="14">
        <v>2</v>
      </c>
      <c r="I12" s="14">
        <v>364</v>
      </c>
      <c r="J12" s="14" t="s">
        <v>111</v>
      </c>
      <c r="K12" s="14" t="s">
        <v>114</v>
      </c>
      <c r="L12" s="14" t="s">
        <v>108</v>
      </c>
      <c r="M12" s="14" t="s">
        <v>100</v>
      </c>
      <c r="N12" s="29">
        <v>0</v>
      </c>
    </row>
    <row r="13" spans="1:14" ht="16" x14ac:dyDescent="0.15">
      <c r="A13" s="28" t="s">
        <v>182</v>
      </c>
      <c r="B13" s="15">
        <v>43081</v>
      </c>
      <c r="C13" s="15">
        <v>44302</v>
      </c>
      <c r="D13" s="14">
        <v>2017</v>
      </c>
      <c r="E13" s="14">
        <v>2020</v>
      </c>
      <c r="F13" s="16">
        <f>Table2[[#This Row],[Defensa]]-Table2[[#This Row],[Curso académico]]</f>
        <v>3</v>
      </c>
      <c r="G13" s="14" t="s">
        <v>108</v>
      </c>
      <c r="H13" s="14">
        <v>0</v>
      </c>
      <c r="I13" s="14" t="s">
        <v>116</v>
      </c>
      <c r="J13" s="14" t="s">
        <v>110</v>
      </c>
      <c r="K13" s="14" t="s">
        <v>114</v>
      </c>
      <c r="L13" s="14" t="s">
        <v>108</v>
      </c>
      <c r="M13" s="14" t="s">
        <v>100</v>
      </c>
      <c r="N13" s="29">
        <v>0</v>
      </c>
    </row>
    <row r="14" spans="1:14" ht="16" x14ac:dyDescent="0.15">
      <c r="A14" s="28" t="s">
        <v>224</v>
      </c>
      <c r="B14" s="15">
        <v>43082</v>
      </c>
      <c r="C14" s="15">
        <v>44715</v>
      </c>
      <c r="D14" s="14">
        <v>2017</v>
      </c>
      <c r="E14" s="14">
        <v>2021</v>
      </c>
      <c r="F14" s="16">
        <f>Table2[[#This Row],[Defensa]]-Table2[[#This Row],[Curso académico]]</f>
        <v>4</v>
      </c>
      <c r="G14" s="14" t="s">
        <v>108</v>
      </c>
      <c r="H14" s="14">
        <v>2</v>
      </c>
      <c r="I14" s="14" t="s">
        <v>116</v>
      </c>
      <c r="J14" s="14" t="s">
        <v>111</v>
      </c>
      <c r="K14" s="14" t="s">
        <v>114</v>
      </c>
      <c r="L14" s="14" t="s">
        <v>108</v>
      </c>
      <c r="M14" s="14" t="s">
        <v>100</v>
      </c>
      <c r="N14" s="29">
        <v>0</v>
      </c>
    </row>
    <row r="15" spans="1:14" ht="16" x14ac:dyDescent="0.15">
      <c r="A15" s="28" t="s">
        <v>17</v>
      </c>
      <c r="B15" s="15">
        <v>43481</v>
      </c>
      <c r="C15" s="15">
        <v>44867</v>
      </c>
      <c r="D15" s="17">
        <v>2018</v>
      </c>
      <c r="E15" s="18">
        <v>2022</v>
      </c>
      <c r="F15" s="16">
        <f>Table2[[#This Row],[Defensa]]-Table2[[#This Row],[Curso académico]]</f>
        <v>4</v>
      </c>
      <c r="G15" s="14" t="s">
        <v>108</v>
      </c>
      <c r="H15" s="14">
        <v>1</v>
      </c>
      <c r="I15" s="14" t="s">
        <v>116</v>
      </c>
      <c r="J15" s="14" t="s">
        <v>112</v>
      </c>
      <c r="K15" s="14" t="s">
        <v>114</v>
      </c>
      <c r="L15" s="14" t="s">
        <v>108</v>
      </c>
      <c r="M15" s="14" t="s">
        <v>100</v>
      </c>
      <c r="N15" s="29">
        <v>0</v>
      </c>
    </row>
    <row r="16" spans="1:14" ht="16" x14ac:dyDescent="0.15">
      <c r="A16" s="28" t="s">
        <v>132</v>
      </c>
      <c r="B16" s="15">
        <v>41655</v>
      </c>
      <c r="C16" s="15">
        <v>43552</v>
      </c>
      <c r="D16" s="14">
        <v>2013</v>
      </c>
      <c r="E16" s="14">
        <v>2018</v>
      </c>
      <c r="F16" s="16">
        <f>Table2[[#This Row],[Defensa]]-Table2[[#This Row],[Curso académico]]</f>
        <v>5</v>
      </c>
      <c r="G16" s="14" t="s">
        <v>108</v>
      </c>
      <c r="H16" s="14">
        <v>2</v>
      </c>
      <c r="I16" s="14" t="s">
        <v>116</v>
      </c>
      <c r="J16" s="14" t="s">
        <v>111</v>
      </c>
      <c r="K16" s="14" t="s">
        <v>114</v>
      </c>
      <c r="L16" s="14" t="s">
        <v>108</v>
      </c>
      <c r="M16" s="14" t="s">
        <v>100</v>
      </c>
      <c r="N16" s="29">
        <v>0</v>
      </c>
    </row>
    <row r="17" spans="1:14" ht="16" x14ac:dyDescent="0.15">
      <c r="A17" s="28" t="s">
        <v>166</v>
      </c>
      <c r="B17" s="15">
        <v>42088</v>
      </c>
      <c r="C17" s="15">
        <v>44006</v>
      </c>
      <c r="D17" s="14">
        <v>2014</v>
      </c>
      <c r="E17" s="14">
        <v>2019</v>
      </c>
      <c r="F17" s="16">
        <f>Table2[[#This Row],[Defensa]]-Table2[[#This Row],[Curso académico]]</f>
        <v>5</v>
      </c>
      <c r="G17" s="14" t="s">
        <v>108</v>
      </c>
      <c r="H17" s="14">
        <v>2</v>
      </c>
      <c r="I17" s="14" t="s">
        <v>116</v>
      </c>
      <c r="J17" s="14" t="s">
        <v>111</v>
      </c>
      <c r="K17" s="14" t="s">
        <v>114</v>
      </c>
      <c r="L17" s="14" t="s">
        <v>108</v>
      </c>
      <c r="M17" s="14" t="s">
        <v>100</v>
      </c>
      <c r="N17" s="29">
        <v>0</v>
      </c>
    </row>
    <row r="18" spans="1:14" ht="32" x14ac:dyDescent="0.15">
      <c r="A18" s="28" t="s">
        <v>18</v>
      </c>
      <c r="B18" s="15">
        <v>43742</v>
      </c>
      <c r="C18" s="15">
        <v>45281</v>
      </c>
      <c r="D18" s="17">
        <v>2019</v>
      </c>
      <c r="E18" s="17">
        <v>2023</v>
      </c>
      <c r="F18" s="16">
        <f>Table2[[#This Row],[Defensa]]-Table2[[#This Row],[Curso académico]]</f>
        <v>4</v>
      </c>
      <c r="G18" s="16" t="s">
        <v>109</v>
      </c>
      <c r="H18" s="16">
        <v>1</v>
      </c>
      <c r="I18" s="16" t="s">
        <v>116</v>
      </c>
      <c r="J18" s="16" t="s">
        <v>112</v>
      </c>
      <c r="K18" s="16" t="s">
        <v>115</v>
      </c>
      <c r="L18" s="16" t="s">
        <v>108</v>
      </c>
      <c r="M18" s="16" t="s">
        <v>100</v>
      </c>
      <c r="N18" s="29">
        <v>0</v>
      </c>
    </row>
    <row r="19" spans="1:14" ht="32" x14ac:dyDescent="0.15">
      <c r="A19" s="28" t="s">
        <v>139</v>
      </c>
      <c r="B19" s="15">
        <v>42404</v>
      </c>
      <c r="C19" s="15">
        <v>43591</v>
      </c>
      <c r="D19" s="14">
        <v>2015</v>
      </c>
      <c r="E19" s="14">
        <v>2018</v>
      </c>
      <c r="F19" s="16">
        <f>Table2[[#This Row],[Defensa]]-Table2[[#This Row],[Curso académico]]</f>
        <v>3</v>
      </c>
      <c r="G19" s="14" t="s">
        <v>108</v>
      </c>
      <c r="H19" s="14">
        <v>1</v>
      </c>
      <c r="I19" s="14" t="s">
        <v>116</v>
      </c>
      <c r="J19" s="14" t="s">
        <v>112</v>
      </c>
      <c r="K19" s="14" t="s">
        <v>115</v>
      </c>
      <c r="L19" s="14" t="s">
        <v>108</v>
      </c>
      <c r="M19" s="14" t="s">
        <v>100</v>
      </c>
      <c r="N19" s="29">
        <v>0</v>
      </c>
    </row>
    <row r="20" spans="1:14" ht="32" x14ac:dyDescent="0.15">
      <c r="A20" s="28" t="s">
        <v>19</v>
      </c>
      <c r="B20" s="15">
        <v>43815</v>
      </c>
      <c r="C20" s="15">
        <v>44995</v>
      </c>
      <c r="D20" s="17">
        <v>2019</v>
      </c>
      <c r="E20" s="17">
        <v>2022</v>
      </c>
      <c r="F20" s="16">
        <f>Table2[[#This Row],[Defensa]]-Table2[[#This Row],[Curso académico]]</f>
        <v>3</v>
      </c>
      <c r="G20" s="16" t="s">
        <v>109</v>
      </c>
      <c r="H20" s="16">
        <v>0</v>
      </c>
      <c r="I20" s="16" t="s">
        <v>116</v>
      </c>
      <c r="J20" s="16" t="s">
        <v>110</v>
      </c>
      <c r="K20" s="16" t="s">
        <v>115</v>
      </c>
      <c r="L20" s="16" t="s">
        <v>108</v>
      </c>
      <c r="M20" s="16" t="s">
        <v>100</v>
      </c>
      <c r="N20" s="29">
        <v>0</v>
      </c>
    </row>
    <row r="21" spans="1:14" ht="32" x14ac:dyDescent="0.15">
      <c r="A21" s="28" t="s">
        <v>20</v>
      </c>
      <c r="B21" s="15">
        <v>43478</v>
      </c>
      <c r="C21" s="15">
        <v>45366</v>
      </c>
      <c r="D21" s="17">
        <v>2018</v>
      </c>
      <c r="E21" s="17">
        <v>2023</v>
      </c>
      <c r="F21" s="16">
        <f>Table2[[#This Row],[Defensa]]-Table2[[#This Row],[Curso académico]]</f>
        <v>5</v>
      </c>
      <c r="G21" s="16" t="s">
        <v>109</v>
      </c>
      <c r="H21" s="16">
        <v>2</v>
      </c>
      <c r="I21" s="16" t="s">
        <v>116</v>
      </c>
      <c r="J21" s="16" t="s">
        <v>111</v>
      </c>
      <c r="K21" s="16" t="s">
        <v>115</v>
      </c>
      <c r="L21" s="16" t="s">
        <v>108</v>
      </c>
      <c r="M21" s="16" t="s">
        <v>100</v>
      </c>
      <c r="N21" s="29">
        <v>0</v>
      </c>
    </row>
    <row r="22" spans="1:14" ht="32" x14ac:dyDescent="0.15">
      <c r="A22" s="28" t="s">
        <v>21</v>
      </c>
      <c r="B22" s="15">
        <v>44986</v>
      </c>
      <c r="C22" s="15">
        <v>45314</v>
      </c>
      <c r="D22" s="17">
        <v>2023</v>
      </c>
      <c r="E22" s="17">
        <v>2023</v>
      </c>
      <c r="F22" s="16">
        <f>Table2[[#This Row],[Defensa]]-Table2[[#This Row],[Curso académico]]</f>
        <v>0</v>
      </c>
      <c r="G22" s="16" t="s">
        <v>108</v>
      </c>
      <c r="H22" s="16">
        <v>0</v>
      </c>
      <c r="I22" s="16" t="s">
        <v>116</v>
      </c>
      <c r="J22" s="16" t="s">
        <v>110</v>
      </c>
      <c r="K22" s="16" t="s">
        <v>115</v>
      </c>
      <c r="L22" s="16" t="s">
        <v>108</v>
      </c>
      <c r="M22" s="16" t="s">
        <v>100</v>
      </c>
      <c r="N22" s="29">
        <v>1</v>
      </c>
    </row>
    <row r="23" spans="1:14" ht="16" x14ac:dyDescent="0.15">
      <c r="A23" s="28" t="s">
        <v>22</v>
      </c>
      <c r="B23" s="15">
        <v>44889</v>
      </c>
      <c r="C23" s="15">
        <v>45264</v>
      </c>
      <c r="D23" s="17">
        <v>2023</v>
      </c>
      <c r="E23" s="17">
        <v>2023</v>
      </c>
      <c r="F23" s="16">
        <f>Table2[[#This Row],[Defensa]]-Table2[[#This Row],[Curso académico]]</f>
        <v>0</v>
      </c>
      <c r="G23" s="16" t="s">
        <v>108</v>
      </c>
      <c r="H23" s="16">
        <v>0</v>
      </c>
      <c r="I23" s="16" t="s">
        <v>116</v>
      </c>
      <c r="J23" s="16" t="s">
        <v>110</v>
      </c>
      <c r="K23" s="16" t="s">
        <v>114</v>
      </c>
      <c r="L23" s="16" t="s">
        <v>108</v>
      </c>
      <c r="M23" s="16" t="s">
        <v>100</v>
      </c>
      <c r="N23" s="29">
        <v>0</v>
      </c>
    </row>
    <row r="24" spans="1:14" ht="16" x14ac:dyDescent="0.15">
      <c r="A24" s="28" t="s">
        <v>11</v>
      </c>
      <c r="B24" s="15">
        <v>43476</v>
      </c>
      <c r="C24" s="15">
        <v>45267</v>
      </c>
      <c r="D24" s="17">
        <v>2018</v>
      </c>
      <c r="E24" s="18">
        <v>2023</v>
      </c>
      <c r="F24" s="16">
        <f>Table2[[#This Row],[Defensa]]-Table2[[#This Row],[Curso académico]]</f>
        <v>5</v>
      </c>
      <c r="G24" s="14" t="s">
        <v>108</v>
      </c>
      <c r="H24" s="14">
        <v>2</v>
      </c>
      <c r="I24" s="14" t="s">
        <v>116</v>
      </c>
      <c r="J24" s="14" t="s">
        <v>111</v>
      </c>
      <c r="K24" s="14" t="s">
        <v>114</v>
      </c>
      <c r="L24" s="14" t="s">
        <v>108</v>
      </c>
      <c r="M24" s="14" t="s">
        <v>96</v>
      </c>
      <c r="N24" s="29">
        <v>0</v>
      </c>
    </row>
    <row r="25" spans="1:14" ht="16" x14ac:dyDescent="0.15">
      <c r="A25" s="28" t="s">
        <v>133</v>
      </c>
      <c r="B25" s="15">
        <v>42403</v>
      </c>
      <c r="C25" s="15">
        <v>43552</v>
      </c>
      <c r="D25" s="14">
        <v>2015</v>
      </c>
      <c r="E25" s="14">
        <v>2018</v>
      </c>
      <c r="F25" s="16">
        <f>Table2[[#This Row],[Defensa]]-Table2[[#This Row],[Curso académico]]</f>
        <v>3</v>
      </c>
      <c r="G25" s="14" t="s">
        <v>108</v>
      </c>
      <c r="H25" s="14">
        <v>0</v>
      </c>
      <c r="I25" s="14" t="s">
        <v>116</v>
      </c>
      <c r="J25" s="14" t="s">
        <v>110</v>
      </c>
      <c r="K25" s="14" t="s">
        <v>114</v>
      </c>
      <c r="L25" s="14" t="s">
        <v>108</v>
      </c>
      <c r="M25" s="14" t="s">
        <v>100</v>
      </c>
      <c r="N25" s="29">
        <v>0</v>
      </c>
    </row>
    <row r="26" spans="1:14" ht="16" x14ac:dyDescent="0.15">
      <c r="A26" s="28" t="s">
        <v>180</v>
      </c>
      <c r="B26" s="15">
        <v>42425</v>
      </c>
      <c r="C26" s="15">
        <v>44272</v>
      </c>
      <c r="D26" s="14">
        <v>2015</v>
      </c>
      <c r="E26" s="14">
        <v>2020</v>
      </c>
      <c r="F26" s="16">
        <f>Table2[[#This Row],[Defensa]]-Table2[[#This Row],[Curso académico]]</f>
        <v>5</v>
      </c>
      <c r="G26" s="14" t="s">
        <v>108</v>
      </c>
      <c r="H26" s="14">
        <v>2</v>
      </c>
      <c r="I26" s="14" t="s">
        <v>116</v>
      </c>
      <c r="J26" s="14" t="s">
        <v>111</v>
      </c>
      <c r="K26" s="14" t="s">
        <v>114</v>
      </c>
      <c r="L26" s="14" t="s">
        <v>108</v>
      </c>
      <c r="M26" s="14" t="s">
        <v>100</v>
      </c>
      <c r="N26" s="29">
        <v>0</v>
      </c>
    </row>
    <row r="27" spans="1:14" ht="16" x14ac:dyDescent="0.15">
      <c r="A27" s="28" t="s">
        <v>203</v>
      </c>
      <c r="B27" s="15">
        <v>42389</v>
      </c>
      <c r="C27" s="15">
        <v>44515</v>
      </c>
      <c r="D27" s="14">
        <v>2015</v>
      </c>
      <c r="E27" s="14">
        <v>2021</v>
      </c>
      <c r="F27" s="16">
        <f>Table2[[#This Row],[Defensa]]-Table2[[#This Row],[Curso académico]]</f>
        <v>6</v>
      </c>
      <c r="G27" s="14" t="s">
        <v>108</v>
      </c>
      <c r="H27" s="14">
        <v>2</v>
      </c>
      <c r="I27" s="14">
        <v>181</v>
      </c>
      <c r="J27" s="14" t="s">
        <v>111</v>
      </c>
      <c r="K27" s="14" t="s">
        <v>114</v>
      </c>
      <c r="L27" s="14" t="s">
        <v>108</v>
      </c>
      <c r="M27" s="14" t="s">
        <v>100</v>
      </c>
      <c r="N27" s="29">
        <v>0</v>
      </c>
    </row>
    <row r="28" spans="1:14" ht="16" x14ac:dyDescent="0.15">
      <c r="A28" s="28" t="s">
        <v>197</v>
      </c>
      <c r="B28" s="15">
        <v>43081</v>
      </c>
      <c r="C28" s="15">
        <v>44476</v>
      </c>
      <c r="D28" s="14">
        <v>2017</v>
      </c>
      <c r="E28" s="14">
        <v>2021</v>
      </c>
      <c r="F28" s="16">
        <f>Table2[[#This Row],[Defensa]]-Table2[[#This Row],[Curso académico]]</f>
        <v>4</v>
      </c>
      <c r="G28" s="14" t="s">
        <v>108</v>
      </c>
      <c r="H28" s="14">
        <v>1</v>
      </c>
      <c r="I28" s="14" t="s">
        <v>116</v>
      </c>
      <c r="J28" s="14" t="s">
        <v>112</v>
      </c>
      <c r="K28" s="14" t="s">
        <v>114</v>
      </c>
      <c r="L28" s="14" t="s">
        <v>108</v>
      </c>
      <c r="M28" s="14" t="s">
        <v>100</v>
      </c>
      <c r="N28" s="29">
        <v>0</v>
      </c>
    </row>
    <row r="29" spans="1:14" ht="16" x14ac:dyDescent="0.15">
      <c r="A29" s="28" t="s">
        <v>205</v>
      </c>
      <c r="B29" s="15">
        <v>42471</v>
      </c>
      <c r="C29" s="15">
        <v>44519</v>
      </c>
      <c r="D29" s="14">
        <v>2015</v>
      </c>
      <c r="E29" s="14">
        <v>2021</v>
      </c>
      <c r="F29" s="16">
        <f>Table2[[#This Row],[Defensa]]-Table2[[#This Row],[Curso académico]]</f>
        <v>6</v>
      </c>
      <c r="G29" s="14" t="s">
        <v>108</v>
      </c>
      <c r="H29" s="14">
        <v>2</v>
      </c>
      <c r="I29" s="14">
        <v>91</v>
      </c>
      <c r="J29" s="14" t="s">
        <v>111</v>
      </c>
      <c r="K29" s="14" t="s">
        <v>114</v>
      </c>
      <c r="L29" s="14" t="s">
        <v>108</v>
      </c>
      <c r="M29" s="14" t="s">
        <v>100</v>
      </c>
      <c r="N29" s="29">
        <v>0</v>
      </c>
    </row>
    <row r="30" spans="1:14" ht="16" x14ac:dyDescent="0.15">
      <c r="A30" s="28" t="s">
        <v>151</v>
      </c>
      <c r="B30" s="15">
        <v>42088</v>
      </c>
      <c r="C30" s="15">
        <v>43749</v>
      </c>
      <c r="D30" s="14">
        <v>2014</v>
      </c>
      <c r="E30" s="14">
        <v>2019</v>
      </c>
      <c r="F30" s="16">
        <f>Table2[[#This Row],[Defensa]]-Table2[[#This Row],[Curso académico]]</f>
        <v>5</v>
      </c>
      <c r="G30" s="14" t="s">
        <v>108</v>
      </c>
      <c r="H30" s="14">
        <v>2</v>
      </c>
      <c r="I30" s="14" t="s">
        <v>116</v>
      </c>
      <c r="J30" s="14" t="s">
        <v>111</v>
      </c>
      <c r="K30" s="14" t="s">
        <v>114</v>
      </c>
      <c r="L30" s="14" t="s">
        <v>108</v>
      </c>
      <c r="M30" s="14" t="s">
        <v>100</v>
      </c>
      <c r="N30" s="29">
        <v>0</v>
      </c>
    </row>
    <row r="31" spans="1:14" ht="16" x14ac:dyDescent="0.15">
      <c r="A31" s="28" t="s">
        <v>144</v>
      </c>
      <c r="B31" s="15">
        <v>42725</v>
      </c>
      <c r="C31" s="15">
        <v>43629</v>
      </c>
      <c r="D31" s="14">
        <v>2016</v>
      </c>
      <c r="E31" s="14">
        <v>2018</v>
      </c>
      <c r="F31" s="16">
        <f>Table2[[#This Row],[Defensa]]-Table2[[#This Row],[Curso académico]]</f>
        <v>2</v>
      </c>
      <c r="G31" s="14" t="s">
        <v>108</v>
      </c>
      <c r="H31" s="14">
        <v>0</v>
      </c>
      <c r="I31" s="14" t="s">
        <v>116</v>
      </c>
      <c r="J31" s="14" t="s">
        <v>110</v>
      </c>
      <c r="K31" s="14" t="s">
        <v>114</v>
      </c>
      <c r="L31" s="14" t="s">
        <v>108</v>
      </c>
      <c r="M31" s="14" t="s">
        <v>100</v>
      </c>
      <c r="N31" s="29">
        <v>0</v>
      </c>
    </row>
    <row r="32" spans="1:14" ht="16" x14ac:dyDescent="0.15">
      <c r="A32" s="28" t="s">
        <v>227</v>
      </c>
      <c r="B32" s="15">
        <v>42389</v>
      </c>
      <c r="C32" s="15">
        <v>44722</v>
      </c>
      <c r="D32" s="14">
        <v>2015</v>
      </c>
      <c r="E32" s="14">
        <v>2021</v>
      </c>
      <c r="F32" s="16">
        <f>Table2[[#This Row],[Defensa]]-Table2[[#This Row],[Curso académico]]</f>
        <v>6</v>
      </c>
      <c r="G32" s="14" t="s">
        <v>108</v>
      </c>
      <c r="H32" s="14">
        <v>2</v>
      </c>
      <c r="I32" s="14">
        <v>364</v>
      </c>
      <c r="J32" s="14" t="s">
        <v>111</v>
      </c>
      <c r="K32" s="14" t="s">
        <v>114</v>
      </c>
      <c r="L32" s="14" t="s">
        <v>108</v>
      </c>
      <c r="M32" s="14" t="s">
        <v>100</v>
      </c>
      <c r="N32" s="29">
        <v>0</v>
      </c>
    </row>
    <row r="33" spans="1:14" ht="16" x14ac:dyDescent="0.15">
      <c r="A33" s="28" t="s">
        <v>277</v>
      </c>
      <c r="B33" s="15">
        <v>43213</v>
      </c>
      <c r="C33" s="15">
        <v>45568</v>
      </c>
      <c r="D33" s="14">
        <v>2017</v>
      </c>
      <c r="E33" s="14">
        <v>2024</v>
      </c>
      <c r="F33" s="16">
        <f>Table2[[#This Row],[Defensa]]-Table2[[#This Row],[Curso académico]]</f>
        <v>7</v>
      </c>
      <c r="G33" s="14" t="s">
        <v>108</v>
      </c>
      <c r="H33" s="14">
        <v>2</v>
      </c>
      <c r="I33" s="14">
        <v>365</v>
      </c>
      <c r="J33" s="14" t="s">
        <v>111</v>
      </c>
      <c r="K33" s="14" t="s">
        <v>114</v>
      </c>
      <c r="L33" s="14" t="s">
        <v>108</v>
      </c>
      <c r="M33" s="14" t="s">
        <v>100</v>
      </c>
      <c r="N33" s="29">
        <v>0</v>
      </c>
    </row>
    <row r="34" spans="1:14" ht="16" x14ac:dyDescent="0.15">
      <c r="A34" s="28" t="s">
        <v>127</v>
      </c>
      <c r="B34" s="15">
        <v>42739</v>
      </c>
      <c r="C34" s="15">
        <v>43504</v>
      </c>
      <c r="D34" s="14">
        <v>2016</v>
      </c>
      <c r="E34" s="14">
        <v>2018</v>
      </c>
      <c r="F34" s="16">
        <f>Table2[[#This Row],[Defensa]]-Table2[[#This Row],[Curso académico]]</f>
        <v>2</v>
      </c>
      <c r="G34" s="14" t="s">
        <v>108</v>
      </c>
      <c r="H34" s="14">
        <v>0</v>
      </c>
      <c r="I34" s="14" t="s">
        <v>116</v>
      </c>
      <c r="J34" s="14" t="s">
        <v>110</v>
      </c>
      <c r="K34" s="14" t="s">
        <v>114</v>
      </c>
      <c r="L34" s="14" t="s">
        <v>108</v>
      </c>
      <c r="M34" s="14" t="s">
        <v>100</v>
      </c>
      <c r="N34" s="29">
        <v>0</v>
      </c>
    </row>
    <row r="35" spans="1:14" ht="16" x14ac:dyDescent="0.15">
      <c r="A35" s="28" t="s">
        <v>177</v>
      </c>
      <c r="B35" s="15">
        <v>42481</v>
      </c>
      <c r="C35" s="15">
        <v>44167</v>
      </c>
      <c r="D35" s="14">
        <v>2015</v>
      </c>
      <c r="E35" s="14">
        <v>2020</v>
      </c>
      <c r="F35" s="16">
        <f>Table2[[#This Row],[Defensa]]-Table2[[#This Row],[Curso académico]]</f>
        <v>5</v>
      </c>
      <c r="G35" s="14" t="s">
        <v>108</v>
      </c>
      <c r="H35" s="14">
        <v>2</v>
      </c>
      <c r="I35" s="14" t="s">
        <v>116</v>
      </c>
      <c r="J35" s="14" t="s">
        <v>111</v>
      </c>
      <c r="K35" s="14" t="s">
        <v>114</v>
      </c>
      <c r="L35" s="14" t="s">
        <v>108</v>
      </c>
      <c r="M35" s="14" t="s">
        <v>100</v>
      </c>
      <c r="N35" s="29">
        <v>0</v>
      </c>
    </row>
    <row r="36" spans="1:14" ht="16" x14ac:dyDescent="0.15">
      <c r="A36" s="28" t="s">
        <v>12</v>
      </c>
      <c r="B36" s="15">
        <v>43478</v>
      </c>
      <c r="C36" s="15">
        <v>44756</v>
      </c>
      <c r="D36" s="17">
        <v>2018</v>
      </c>
      <c r="E36" s="14">
        <v>2021</v>
      </c>
      <c r="F36" s="16">
        <f>Table2[[#This Row],[Defensa]]-Table2[[#This Row],[Curso académico]]</f>
        <v>3</v>
      </c>
      <c r="G36" s="16" t="s">
        <v>108</v>
      </c>
      <c r="H36" s="16">
        <v>0</v>
      </c>
      <c r="I36" s="16" t="s">
        <v>116</v>
      </c>
      <c r="J36" s="16" t="s">
        <v>110</v>
      </c>
      <c r="K36" s="16" t="s">
        <v>114</v>
      </c>
      <c r="L36" s="16" t="s">
        <v>108</v>
      </c>
      <c r="M36" s="16" t="s">
        <v>96</v>
      </c>
      <c r="N36" s="29">
        <v>0</v>
      </c>
    </row>
    <row r="37" spans="1:14" ht="16" x14ac:dyDescent="0.15">
      <c r="A37" s="28" t="s">
        <v>23</v>
      </c>
      <c r="B37" s="15">
        <v>43517</v>
      </c>
      <c r="C37" s="15">
        <v>43875</v>
      </c>
      <c r="D37" s="17">
        <v>2018</v>
      </c>
      <c r="E37" s="14">
        <v>2019</v>
      </c>
      <c r="F37" s="16">
        <f>Table2[[#This Row],[Defensa]]-Table2[[#This Row],[Curso académico]]</f>
        <v>1</v>
      </c>
      <c r="G37" s="16" t="s">
        <v>108</v>
      </c>
      <c r="H37" s="16">
        <v>0</v>
      </c>
      <c r="I37" s="16" t="s">
        <v>116</v>
      </c>
      <c r="J37" s="16" t="s">
        <v>110</v>
      </c>
      <c r="K37" s="16" t="s">
        <v>114</v>
      </c>
      <c r="L37" s="16" t="s">
        <v>108</v>
      </c>
      <c r="M37" s="16" t="s">
        <v>100</v>
      </c>
      <c r="N37" s="29">
        <v>0</v>
      </c>
    </row>
    <row r="38" spans="1:14" ht="16" x14ac:dyDescent="0.15">
      <c r="A38" s="28" t="s">
        <v>232</v>
      </c>
      <c r="B38" s="15">
        <v>42781</v>
      </c>
      <c r="C38" s="15">
        <v>44805</v>
      </c>
      <c r="D38" s="14">
        <v>2016</v>
      </c>
      <c r="E38" s="14">
        <v>2021</v>
      </c>
      <c r="F38" s="16">
        <f>Table2[[#This Row],[Defensa]]-Table2[[#This Row],[Curso académico]]</f>
        <v>5</v>
      </c>
      <c r="G38" s="14" t="s">
        <v>109</v>
      </c>
      <c r="H38" s="14">
        <v>2</v>
      </c>
      <c r="I38" s="14" t="s">
        <v>116</v>
      </c>
      <c r="J38" s="14" t="s">
        <v>111</v>
      </c>
      <c r="K38" s="14" t="s">
        <v>114</v>
      </c>
      <c r="L38" s="14" t="s">
        <v>108</v>
      </c>
      <c r="M38" s="14" t="s">
        <v>100</v>
      </c>
      <c r="N38" s="29">
        <v>0</v>
      </c>
    </row>
    <row r="39" spans="1:14" ht="16" x14ac:dyDescent="0.15">
      <c r="A39" s="28" t="s">
        <v>131</v>
      </c>
      <c r="B39" s="15">
        <v>42727</v>
      </c>
      <c r="C39" s="15">
        <v>43550</v>
      </c>
      <c r="D39" s="14">
        <v>2016</v>
      </c>
      <c r="E39" s="14">
        <v>2018</v>
      </c>
      <c r="F39" s="16">
        <f>Table2[[#This Row],[Defensa]]-Table2[[#This Row],[Curso académico]]</f>
        <v>2</v>
      </c>
      <c r="G39" s="14" t="s">
        <v>108</v>
      </c>
      <c r="H39" s="14">
        <v>0</v>
      </c>
      <c r="I39" s="14" t="s">
        <v>116</v>
      </c>
      <c r="J39" s="14" t="s">
        <v>110</v>
      </c>
      <c r="K39" s="14" t="s">
        <v>114</v>
      </c>
      <c r="L39" s="14" t="s">
        <v>108</v>
      </c>
      <c r="M39" s="14" t="s">
        <v>100</v>
      </c>
      <c r="N39" s="29">
        <v>0</v>
      </c>
    </row>
    <row r="40" spans="1:14" ht="16" x14ac:dyDescent="0.15">
      <c r="A40" s="28" t="s">
        <v>172</v>
      </c>
      <c r="B40" s="15">
        <v>42401</v>
      </c>
      <c r="C40" s="15">
        <v>44106</v>
      </c>
      <c r="D40" s="14">
        <v>2015</v>
      </c>
      <c r="E40" s="14">
        <v>2020</v>
      </c>
      <c r="F40" s="16">
        <f>Table2[[#This Row],[Defensa]]-Table2[[#This Row],[Curso académico]]</f>
        <v>5</v>
      </c>
      <c r="G40" s="14" t="s">
        <v>108</v>
      </c>
      <c r="H40" s="14">
        <v>1</v>
      </c>
      <c r="I40" s="14" t="s">
        <v>116</v>
      </c>
      <c r="J40" s="14" t="s">
        <v>112</v>
      </c>
      <c r="K40" s="14" t="s">
        <v>114</v>
      </c>
      <c r="L40" s="14" t="s">
        <v>108</v>
      </c>
      <c r="M40" s="14" t="s">
        <v>100</v>
      </c>
      <c r="N40" s="29">
        <v>0</v>
      </c>
    </row>
    <row r="41" spans="1:14" ht="32" x14ac:dyDescent="0.15">
      <c r="A41" s="28" t="s">
        <v>188</v>
      </c>
      <c r="B41" s="15">
        <v>42726</v>
      </c>
      <c r="C41" s="15">
        <v>44358</v>
      </c>
      <c r="D41" s="14">
        <v>2016</v>
      </c>
      <c r="E41" s="14">
        <v>2020</v>
      </c>
      <c r="F41" s="16">
        <f>Table2[[#This Row],[Defensa]]-Table2[[#This Row],[Curso académico]]</f>
        <v>4</v>
      </c>
      <c r="G41" s="14" t="s">
        <v>108</v>
      </c>
      <c r="H41" s="14">
        <v>1</v>
      </c>
      <c r="I41" s="14" t="s">
        <v>116</v>
      </c>
      <c r="J41" s="14" t="s">
        <v>112</v>
      </c>
      <c r="K41" s="14" t="s">
        <v>115</v>
      </c>
      <c r="L41" s="14" t="s">
        <v>108</v>
      </c>
      <c r="M41" s="14" t="s">
        <v>100</v>
      </c>
      <c r="N41" s="29">
        <v>0</v>
      </c>
    </row>
    <row r="42" spans="1:14" ht="16" x14ac:dyDescent="0.15">
      <c r="A42" s="28" t="s">
        <v>142</v>
      </c>
      <c r="B42" s="15">
        <v>42726</v>
      </c>
      <c r="C42" s="15">
        <v>43613</v>
      </c>
      <c r="D42" s="14">
        <v>2016</v>
      </c>
      <c r="E42" s="14">
        <v>2018</v>
      </c>
      <c r="F42" s="16">
        <f>Table2[[#This Row],[Defensa]]-Table2[[#This Row],[Curso académico]]</f>
        <v>2</v>
      </c>
      <c r="G42" s="14" t="s">
        <v>108</v>
      </c>
      <c r="H42" s="14">
        <v>0</v>
      </c>
      <c r="I42" s="14" t="s">
        <v>116</v>
      </c>
      <c r="J42" s="14" t="s">
        <v>110</v>
      </c>
      <c r="K42" s="14" t="s">
        <v>114</v>
      </c>
      <c r="L42" s="14" t="s">
        <v>108</v>
      </c>
      <c r="M42" s="14" t="s">
        <v>100</v>
      </c>
      <c r="N42" s="29">
        <v>0</v>
      </c>
    </row>
    <row r="43" spans="1:14" ht="32" x14ac:dyDescent="0.15">
      <c r="A43" s="28" t="s">
        <v>150</v>
      </c>
      <c r="B43" s="15">
        <v>43161</v>
      </c>
      <c r="C43" s="15">
        <v>43738</v>
      </c>
      <c r="D43" s="14">
        <v>2017</v>
      </c>
      <c r="E43" s="14">
        <v>2018</v>
      </c>
      <c r="F43" s="16">
        <f>Table2[[#This Row],[Defensa]]-Table2[[#This Row],[Curso académico]]</f>
        <v>1</v>
      </c>
      <c r="G43" s="14" t="s">
        <v>108</v>
      </c>
      <c r="H43" s="14">
        <v>0</v>
      </c>
      <c r="I43" s="14" t="s">
        <v>116</v>
      </c>
      <c r="J43" s="14" t="s">
        <v>110</v>
      </c>
      <c r="K43" s="14" t="s">
        <v>115</v>
      </c>
      <c r="L43" s="14" t="s">
        <v>108</v>
      </c>
      <c r="M43" s="14" t="s">
        <v>100</v>
      </c>
      <c r="N43" s="29">
        <v>0</v>
      </c>
    </row>
    <row r="44" spans="1:14" ht="16" x14ac:dyDescent="0.15">
      <c r="A44" s="28" t="s">
        <v>266</v>
      </c>
      <c r="B44" s="15">
        <v>43082</v>
      </c>
      <c r="C44" s="15">
        <v>45215</v>
      </c>
      <c r="D44" s="14">
        <v>2017</v>
      </c>
      <c r="E44" s="14">
        <v>2023</v>
      </c>
      <c r="F44" s="16">
        <f>Table2[[#This Row],[Defensa]]-Table2[[#This Row],[Curso académico]]</f>
        <v>6</v>
      </c>
      <c r="G44" s="14" t="s">
        <v>108</v>
      </c>
      <c r="H44" s="14">
        <v>2</v>
      </c>
      <c r="I44" s="14">
        <v>163</v>
      </c>
      <c r="J44" s="14" t="s">
        <v>111</v>
      </c>
      <c r="K44" s="14" t="s">
        <v>114</v>
      </c>
      <c r="L44" s="14" t="s">
        <v>108</v>
      </c>
      <c r="M44" s="14" t="s">
        <v>100</v>
      </c>
      <c r="N44" s="29">
        <v>0</v>
      </c>
    </row>
    <row r="45" spans="1:14" ht="16" x14ac:dyDescent="0.15">
      <c r="A45" s="28" t="s">
        <v>24</v>
      </c>
      <c r="B45" s="15">
        <v>44175</v>
      </c>
      <c r="C45" s="15">
        <v>45259</v>
      </c>
      <c r="D45" s="17">
        <v>2020</v>
      </c>
      <c r="E45" s="17">
        <v>2023</v>
      </c>
      <c r="F45" s="16">
        <f>Table2[[#This Row],[Defensa]]-Table2[[#This Row],[Curso académico]]</f>
        <v>3</v>
      </c>
      <c r="G45" s="16" t="s">
        <v>108</v>
      </c>
      <c r="H45" s="16">
        <v>0</v>
      </c>
      <c r="I45" s="16" t="s">
        <v>116</v>
      </c>
      <c r="J45" s="16" t="s">
        <v>110</v>
      </c>
      <c r="K45" s="16" t="s">
        <v>114</v>
      </c>
      <c r="L45" s="16" t="s">
        <v>108</v>
      </c>
      <c r="M45" s="16" t="s">
        <v>100</v>
      </c>
      <c r="N45" s="29">
        <v>0</v>
      </c>
    </row>
    <row r="46" spans="1:14" ht="16" x14ac:dyDescent="0.15">
      <c r="A46" s="28" t="s">
        <v>198</v>
      </c>
      <c r="B46" s="15">
        <v>42474</v>
      </c>
      <c r="C46" s="15">
        <v>44491</v>
      </c>
      <c r="D46" s="14">
        <v>2015</v>
      </c>
      <c r="E46" s="14">
        <v>2021</v>
      </c>
      <c r="F46" s="16">
        <f>Table2[[#This Row],[Defensa]]-Table2[[#This Row],[Curso académico]]</f>
        <v>6</v>
      </c>
      <c r="G46" s="14" t="s">
        <v>108</v>
      </c>
      <c r="H46" s="14">
        <v>2</v>
      </c>
      <c r="I46" s="14" t="s">
        <v>116</v>
      </c>
      <c r="J46" s="14" t="s">
        <v>111</v>
      </c>
      <c r="K46" s="14" t="s">
        <v>114</v>
      </c>
      <c r="L46" s="14" t="s">
        <v>108</v>
      </c>
      <c r="M46" s="14" t="s">
        <v>100</v>
      </c>
      <c r="N46" s="29">
        <v>0</v>
      </c>
    </row>
    <row r="47" spans="1:14" ht="16" x14ac:dyDescent="0.15">
      <c r="A47" s="28" t="s">
        <v>13</v>
      </c>
      <c r="B47" s="15">
        <v>43476</v>
      </c>
      <c r="C47" s="15">
        <v>45197</v>
      </c>
      <c r="D47" s="17">
        <v>2018</v>
      </c>
      <c r="E47" s="17">
        <v>2022</v>
      </c>
      <c r="F47" s="16">
        <f>Table2[[#This Row],[Defensa]]-Table2[[#This Row],[Curso académico]]</f>
        <v>4</v>
      </c>
      <c r="G47" s="16" t="s">
        <v>108</v>
      </c>
      <c r="H47" s="16">
        <v>2</v>
      </c>
      <c r="I47" s="16" t="s">
        <v>116</v>
      </c>
      <c r="J47" s="16" t="s">
        <v>111</v>
      </c>
      <c r="K47" s="16" t="s">
        <v>114</v>
      </c>
      <c r="L47" s="16" t="s">
        <v>108</v>
      </c>
      <c r="M47" s="16" t="s">
        <v>96</v>
      </c>
      <c r="N47" s="29">
        <v>0</v>
      </c>
    </row>
    <row r="48" spans="1:14" ht="32" x14ac:dyDescent="0.15">
      <c r="A48" s="28" t="s">
        <v>25</v>
      </c>
      <c r="B48" s="15">
        <v>43480</v>
      </c>
      <c r="C48" s="15">
        <v>44854</v>
      </c>
      <c r="D48" s="17">
        <v>2018</v>
      </c>
      <c r="E48" s="17">
        <v>2022</v>
      </c>
      <c r="F48" s="16">
        <f>Table2[[#This Row],[Defensa]]-Table2[[#This Row],[Curso académico]]</f>
        <v>4</v>
      </c>
      <c r="G48" s="16" t="s">
        <v>108</v>
      </c>
      <c r="H48" s="16">
        <v>1</v>
      </c>
      <c r="I48" s="16" t="s">
        <v>116</v>
      </c>
      <c r="J48" s="16" t="s">
        <v>112</v>
      </c>
      <c r="K48" s="16" t="s">
        <v>115</v>
      </c>
      <c r="L48" s="16" t="s">
        <v>108</v>
      </c>
      <c r="M48" s="16" t="s">
        <v>100</v>
      </c>
      <c r="N48" s="29">
        <v>0</v>
      </c>
    </row>
    <row r="49" spans="1:14" ht="32" x14ac:dyDescent="0.15">
      <c r="A49" s="28" t="s">
        <v>171</v>
      </c>
      <c r="B49" s="15">
        <v>42472</v>
      </c>
      <c r="C49" s="15">
        <v>44103</v>
      </c>
      <c r="D49" s="14">
        <v>2015</v>
      </c>
      <c r="E49" s="14">
        <v>2019</v>
      </c>
      <c r="F49" s="16">
        <f>Table2[[#This Row],[Defensa]]-Table2[[#This Row],[Curso académico]]</f>
        <v>4</v>
      </c>
      <c r="G49" s="14" t="s">
        <v>109</v>
      </c>
      <c r="H49" s="14">
        <v>2</v>
      </c>
      <c r="I49" s="14" t="s">
        <v>116</v>
      </c>
      <c r="J49" s="14" t="s">
        <v>111</v>
      </c>
      <c r="K49" s="14" t="s">
        <v>115</v>
      </c>
      <c r="L49" s="14" t="s">
        <v>108</v>
      </c>
      <c r="M49" s="14" t="s">
        <v>100</v>
      </c>
      <c r="N49" s="29">
        <v>0</v>
      </c>
    </row>
    <row r="50" spans="1:14" ht="16" x14ac:dyDescent="0.15">
      <c r="A50" s="28" t="s">
        <v>235</v>
      </c>
      <c r="B50" s="15">
        <v>42725</v>
      </c>
      <c r="C50" s="15">
        <v>44824</v>
      </c>
      <c r="D50" s="14">
        <v>2016</v>
      </c>
      <c r="E50" s="14">
        <v>2021</v>
      </c>
      <c r="F50" s="16">
        <f>Table2[[#This Row],[Defensa]]-Table2[[#This Row],[Curso académico]]</f>
        <v>5</v>
      </c>
      <c r="G50" s="14" t="s">
        <v>108</v>
      </c>
      <c r="H50" s="14">
        <v>2</v>
      </c>
      <c r="I50" s="14">
        <v>91</v>
      </c>
      <c r="J50" s="14" t="s">
        <v>111</v>
      </c>
      <c r="K50" s="14" t="s">
        <v>114</v>
      </c>
      <c r="L50" s="14" t="s">
        <v>108</v>
      </c>
      <c r="M50" s="14" t="s">
        <v>100</v>
      </c>
      <c r="N50" s="29">
        <v>0</v>
      </c>
    </row>
    <row r="51" spans="1:14" ht="16" x14ac:dyDescent="0.15">
      <c r="A51" s="28" t="s">
        <v>204</v>
      </c>
      <c r="B51" s="15">
        <v>43082</v>
      </c>
      <c r="C51" s="15">
        <v>44517</v>
      </c>
      <c r="D51" s="14">
        <v>2017</v>
      </c>
      <c r="E51" s="14">
        <v>2021</v>
      </c>
      <c r="F51" s="16">
        <f>Table2[[#This Row],[Defensa]]-Table2[[#This Row],[Curso académico]]</f>
        <v>4</v>
      </c>
      <c r="G51" s="14" t="s">
        <v>108</v>
      </c>
      <c r="H51" s="14">
        <v>1</v>
      </c>
      <c r="I51" s="14" t="s">
        <v>116</v>
      </c>
      <c r="J51" s="14" t="s">
        <v>112</v>
      </c>
      <c r="K51" s="14" t="s">
        <v>114</v>
      </c>
      <c r="L51" s="14" t="s">
        <v>108</v>
      </c>
      <c r="M51" s="14" t="s">
        <v>100</v>
      </c>
      <c r="N51" s="29">
        <v>0</v>
      </c>
    </row>
    <row r="52" spans="1:14" ht="16" x14ac:dyDescent="0.15">
      <c r="A52" s="28" t="s">
        <v>247</v>
      </c>
      <c r="B52" s="15">
        <v>43082</v>
      </c>
      <c r="C52" s="15">
        <v>45028</v>
      </c>
      <c r="D52" s="14">
        <v>2017</v>
      </c>
      <c r="E52" s="17">
        <v>2022</v>
      </c>
      <c r="F52" s="16">
        <f>Table2[[#This Row],[Defensa]]-Table2[[#This Row],[Curso académico]]</f>
        <v>5</v>
      </c>
      <c r="G52" s="14" t="s">
        <v>108</v>
      </c>
      <c r="H52" s="14">
        <v>2</v>
      </c>
      <c r="I52" s="14" t="s">
        <v>116</v>
      </c>
      <c r="J52" s="14" t="s">
        <v>111</v>
      </c>
      <c r="K52" s="14" t="s">
        <v>114</v>
      </c>
      <c r="L52" s="14" t="s">
        <v>108</v>
      </c>
      <c r="M52" s="14" t="s">
        <v>100</v>
      </c>
      <c r="N52" s="29">
        <v>0</v>
      </c>
    </row>
    <row r="53" spans="1:14" ht="16" x14ac:dyDescent="0.15">
      <c r="A53" s="28" t="s">
        <v>195</v>
      </c>
      <c r="B53" s="15">
        <v>43014</v>
      </c>
      <c r="C53" s="15">
        <v>44455</v>
      </c>
      <c r="D53" s="14">
        <v>2017</v>
      </c>
      <c r="E53" s="14">
        <v>2020</v>
      </c>
      <c r="F53" s="16">
        <f>Table2[[#This Row],[Defensa]]-Table2[[#This Row],[Curso académico]]</f>
        <v>3</v>
      </c>
      <c r="G53" s="14" t="s">
        <v>108</v>
      </c>
      <c r="H53" s="14">
        <v>1</v>
      </c>
      <c r="I53" s="14" t="s">
        <v>116</v>
      </c>
      <c r="J53" s="14" t="s">
        <v>112</v>
      </c>
      <c r="K53" s="14" t="s">
        <v>114</v>
      </c>
      <c r="L53" s="14" t="s">
        <v>108</v>
      </c>
      <c r="M53" s="14" t="s">
        <v>100</v>
      </c>
      <c r="N53" s="29">
        <v>1</v>
      </c>
    </row>
    <row r="54" spans="1:14" ht="32" x14ac:dyDescent="0.15">
      <c r="A54" s="28" t="s">
        <v>173</v>
      </c>
      <c r="B54" s="15">
        <v>42635</v>
      </c>
      <c r="C54" s="15">
        <v>44119</v>
      </c>
      <c r="D54" s="14">
        <v>2015</v>
      </c>
      <c r="E54" s="14">
        <v>2020</v>
      </c>
      <c r="F54" s="16">
        <f>Table2[[#This Row],[Defensa]]-Table2[[#This Row],[Curso académico]]</f>
        <v>5</v>
      </c>
      <c r="G54" s="14" t="s">
        <v>108</v>
      </c>
      <c r="H54" s="14">
        <v>2</v>
      </c>
      <c r="I54" s="14" t="s">
        <v>116</v>
      </c>
      <c r="J54" s="14" t="s">
        <v>111</v>
      </c>
      <c r="K54" s="14" t="s">
        <v>115</v>
      </c>
      <c r="L54" s="14" t="s">
        <v>109</v>
      </c>
      <c r="M54" s="14" t="s">
        <v>100</v>
      </c>
      <c r="N54" s="29">
        <v>0</v>
      </c>
    </row>
    <row r="55" spans="1:14" ht="32" x14ac:dyDescent="0.15">
      <c r="A55" s="28" t="s">
        <v>28</v>
      </c>
      <c r="B55" s="15">
        <v>44123</v>
      </c>
      <c r="C55" s="15">
        <v>45078</v>
      </c>
      <c r="D55" s="17">
        <v>2020</v>
      </c>
      <c r="E55" s="17">
        <v>2022</v>
      </c>
      <c r="F55" s="16">
        <f>Table2[[#This Row],[Defensa]]-Table2[[#This Row],[Curso académico]]</f>
        <v>2</v>
      </c>
      <c r="G55" s="16" t="s">
        <v>109</v>
      </c>
      <c r="H55" s="16">
        <v>0</v>
      </c>
      <c r="I55" s="16" t="s">
        <v>116</v>
      </c>
      <c r="J55" s="16" t="s">
        <v>110</v>
      </c>
      <c r="K55" s="16" t="s">
        <v>115</v>
      </c>
      <c r="L55" s="16" t="s">
        <v>108</v>
      </c>
      <c r="M55" s="16" t="s">
        <v>100</v>
      </c>
      <c r="N55" s="29">
        <v>0</v>
      </c>
    </row>
    <row r="56" spans="1:14" ht="16" x14ac:dyDescent="0.15">
      <c r="A56" s="28" t="s">
        <v>165</v>
      </c>
      <c r="B56" s="15">
        <v>42782</v>
      </c>
      <c r="C56" s="15">
        <v>43992</v>
      </c>
      <c r="D56" s="14">
        <v>2016</v>
      </c>
      <c r="E56" s="14">
        <v>2019</v>
      </c>
      <c r="F56" s="16">
        <f>Table2[[#This Row],[Defensa]]-Table2[[#This Row],[Curso académico]]</f>
        <v>3</v>
      </c>
      <c r="G56" s="14" t="s">
        <v>108</v>
      </c>
      <c r="H56" s="14">
        <v>0</v>
      </c>
      <c r="I56" s="14" t="s">
        <v>116</v>
      </c>
      <c r="J56" s="14" t="s">
        <v>110</v>
      </c>
      <c r="K56" s="14" t="s">
        <v>114</v>
      </c>
      <c r="L56" s="14" t="s">
        <v>108</v>
      </c>
      <c r="M56" s="14" t="s">
        <v>100</v>
      </c>
      <c r="N56" s="29">
        <v>0</v>
      </c>
    </row>
    <row r="57" spans="1:14" ht="32" x14ac:dyDescent="0.15">
      <c r="A57" s="28" t="s">
        <v>29</v>
      </c>
      <c r="B57" s="15">
        <v>43517</v>
      </c>
      <c r="C57" s="15">
        <v>45064</v>
      </c>
      <c r="D57" s="17">
        <v>2018</v>
      </c>
      <c r="E57" s="17">
        <v>2022</v>
      </c>
      <c r="F57" s="16">
        <f>Table2[[#This Row],[Defensa]]-Table2[[#This Row],[Curso académico]]</f>
        <v>4</v>
      </c>
      <c r="G57" s="16" t="s">
        <v>108</v>
      </c>
      <c r="H57" s="16">
        <v>1</v>
      </c>
      <c r="I57" s="16" t="s">
        <v>116</v>
      </c>
      <c r="J57" s="16" t="s">
        <v>112</v>
      </c>
      <c r="K57" s="16" t="s">
        <v>115</v>
      </c>
      <c r="L57" s="16" t="s">
        <v>108</v>
      </c>
      <c r="M57" s="16" t="s">
        <v>100</v>
      </c>
      <c r="N57" s="29">
        <v>0</v>
      </c>
    </row>
    <row r="58" spans="1:14" ht="32" x14ac:dyDescent="0.15">
      <c r="A58" s="28" t="s">
        <v>236</v>
      </c>
      <c r="B58" s="15">
        <v>43157</v>
      </c>
      <c r="C58" s="15">
        <v>44831</v>
      </c>
      <c r="D58" s="14">
        <v>2017</v>
      </c>
      <c r="E58" s="14">
        <v>2021</v>
      </c>
      <c r="F58" s="16">
        <f>Table2[[#This Row],[Defensa]]-Table2[[#This Row],[Curso académico]]</f>
        <v>4</v>
      </c>
      <c r="G58" s="14" t="s">
        <v>108</v>
      </c>
      <c r="H58" s="14">
        <v>2</v>
      </c>
      <c r="I58" s="14" t="s">
        <v>116</v>
      </c>
      <c r="J58" s="14" t="s">
        <v>111</v>
      </c>
      <c r="K58" s="14" t="s">
        <v>115</v>
      </c>
      <c r="L58" s="14" t="s">
        <v>109</v>
      </c>
      <c r="M58" s="14" t="s">
        <v>100</v>
      </c>
      <c r="N58" s="29">
        <v>0</v>
      </c>
    </row>
    <row r="59" spans="1:14" ht="32" x14ac:dyDescent="0.15">
      <c r="A59" s="28" t="s">
        <v>217</v>
      </c>
      <c r="B59" s="15">
        <v>42739</v>
      </c>
      <c r="C59" s="15">
        <v>44673</v>
      </c>
      <c r="D59" s="14">
        <v>2016</v>
      </c>
      <c r="E59" s="14">
        <v>2021</v>
      </c>
      <c r="F59" s="16">
        <f>Table2[[#This Row],[Defensa]]-Table2[[#This Row],[Curso académico]]</f>
        <v>5</v>
      </c>
      <c r="G59" s="14" t="s">
        <v>108</v>
      </c>
      <c r="H59" s="14">
        <v>2</v>
      </c>
      <c r="I59" s="14" t="s">
        <v>116</v>
      </c>
      <c r="J59" s="14" t="s">
        <v>111</v>
      </c>
      <c r="K59" s="14" t="s">
        <v>115</v>
      </c>
      <c r="L59" s="14" t="s">
        <v>108</v>
      </c>
      <c r="M59" s="14" t="s">
        <v>100</v>
      </c>
      <c r="N59" s="29">
        <v>0</v>
      </c>
    </row>
    <row r="60" spans="1:14" ht="16" x14ac:dyDescent="0.15">
      <c r="A60" s="28" t="s">
        <v>265</v>
      </c>
      <c r="B60" s="15">
        <v>43154</v>
      </c>
      <c r="C60" s="15">
        <v>45197</v>
      </c>
      <c r="D60" s="14">
        <v>2017</v>
      </c>
      <c r="E60" s="17">
        <v>2022</v>
      </c>
      <c r="F60" s="16">
        <f>Table2[[#This Row],[Defensa]]-Table2[[#This Row],[Curso académico]]</f>
        <v>5</v>
      </c>
      <c r="G60" s="14" t="s">
        <v>109</v>
      </c>
      <c r="H60" s="14">
        <v>2</v>
      </c>
      <c r="I60" s="14">
        <v>198</v>
      </c>
      <c r="J60" s="14" t="s">
        <v>111</v>
      </c>
      <c r="K60" s="14" t="s">
        <v>114</v>
      </c>
      <c r="L60" s="14" t="s">
        <v>108</v>
      </c>
      <c r="M60" s="14" t="s">
        <v>100</v>
      </c>
      <c r="N60" s="29">
        <v>0</v>
      </c>
    </row>
    <row r="61" spans="1:14" ht="32" x14ac:dyDescent="0.15">
      <c r="A61" s="28" t="s">
        <v>239</v>
      </c>
      <c r="B61" s="15">
        <v>43019</v>
      </c>
      <c r="C61" s="15">
        <v>44855</v>
      </c>
      <c r="D61" s="14">
        <v>2017</v>
      </c>
      <c r="E61" s="14">
        <v>2022</v>
      </c>
      <c r="F61" s="16">
        <f>Table2[[#This Row],[Defensa]]-Table2[[#This Row],[Curso académico]]</f>
        <v>5</v>
      </c>
      <c r="G61" s="14" t="s">
        <v>108</v>
      </c>
      <c r="H61" s="14">
        <v>2</v>
      </c>
      <c r="I61" s="14">
        <v>152</v>
      </c>
      <c r="J61" s="14" t="s">
        <v>111</v>
      </c>
      <c r="K61" s="14" t="s">
        <v>115</v>
      </c>
      <c r="L61" s="14" t="s">
        <v>108</v>
      </c>
      <c r="M61" s="14" t="s">
        <v>100</v>
      </c>
      <c r="N61" s="29">
        <v>0</v>
      </c>
    </row>
    <row r="62" spans="1:14" ht="32" x14ac:dyDescent="0.15">
      <c r="A62" s="28" t="s">
        <v>154</v>
      </c>
      <c r="B62" s="15">
        <v>43081</v>
      </c>
      <c r="C62" s="15">
        <v>43787</v>
      </c>
      <c r="D62" s="14">
        <v>2017</v>
      </c>
      <c r="E62" s="14">
        <v>2019</v>
      </c>
      <c r="F62" s="16">
        <f>Table2[[#This Row],[Defensa]]-Table2[[#This Row],[Curso académico]]</f>
        <v>2</v>
      </c>
      <c r="G62" s="14" t="s">
        <v>108</v>
      </c>
      <c r="H62" s="14">
        <v>0</v>
      </c>
      <c r="I62" s="14" t="s">
        <v>116</v>
      </c>
      <c r="J62" s="14" t="s">
        <v>110</v>
      </c>
      <c r="K62" s="14" t="s">
        <v>115</v>
      </c>
      <c r="L62" s="14" t="s">
        <v>108</v>
      </c>
      <c r="M62" s="14" t="s">
        <v>100</v>
      </c>
      <c r="N62" s="29">
        <v>0</v>
      </c>
    </row>
    <row r="63" spans="1:14" ht="32" x14ac:dyDescent="0.15">
      <c r="A63" s="28" t="s">
        <v>30</v>
      </c>
      <c r="B63" s="15">
        <v>43375</v>
      </c>
      <c r="C63" s="15">
        <v>44677</v>
      </c>
      <c r="D63" s="17">
        <v>2018</v>
      </c>
      <c r="E63" s="14">
        <v>2021</v>
      </c>
      <c r="F63" s="16">
        <f>Table2[[#This Row],[Defensa]]-Table2[[#This Row],[Curso académico]]</f>
        <v>3</v>
      </c>
      <c r="G63" s="16" t="s">
        <v>108</v>
      </c>
      <c r="H63" s="16">
        <v>1</v>
      </c>
      <c r="I63" s="16" t="s">
        <v>116</v>
      </c>
      <c r="J63" s="16" t="s">
        <v>112</v>
      </c>
      <c r="K63" s="16" t="s">
        <v>115</v>
      </c>
      <c r="L63" s="16" t="s">
        <v>108</v>
      </c>
      <c r="M63" s="16" t="s">
        <v>100</v>
      </c>
      <c r="N63" s="29">
        <v>0</v>
      </c>
    </row>
    <row r="64" spans="1:14" ht="32" x14ac:dyDescent="0.15">
      <c r="A64" s="28" t="s">
        <v>32</v>
      </c>
      <c r="B64" s="15">
        <v>43375</v>
      </c>
      <c r="C64" s="15">
        <v>44687</v>
      </c>
      <c r="D64" s="17">
        <v>2018</v>
      </c>
      <c r="E64" s="14">
        <v>2021</v>
      </c>
      <c r="F64" s="16">
        <f>Table2[[#This Row],[Defensa]]-Table2[[#This Row],[Curso académico]]</f>
        <v>3</v>
      </c>
      <c r="G64" s="16" t="s">
        <v>108</v>
      </c>
      <c r="H64" s="16">
        <v>1</v>
      </c>
      <c r="I64" s="16" t="s">
        <v>116</v>
      </c>
      <c r="J64" s="16" t="s">
        <v>112</v>
      </c>
      <c r="K64" s="16" t="s">
        <v>115</v>
      </c>
      <c r="L64" s="16" t="s">
        <v>108</v>
      </c>
      <c r="M64" s="16" t="s">
        <v>100</v>
      </c>
      <c r="N64" s="29">
        <v>0</v>
      </c>
    </row>
    <row r="65" spans="1:14" ht="16" x14ac:dyDescent="0.15">
      <c r="A65" s="28" t="s">
        <v>33</v>
      </c>
      <c r="B65" s="15">
        <v>44251</v>
      </c>
      <c r="C65" s="15">
        <v>45303</v>
      </c>
      <c r="D65" s="17">
        <v>2020</v>
      </c>
      <c r="E65" s="17">
        <v>2023</v>
      </c>
      <c r="F65" s="16">
        <f>Table2[[#This Row],[Defensa]]-Table2[[#This Row],[Curso académico]]</f>
        <v>3</v>
      </c>
      <c r="G65" s="16" t="s">
        <v>108</v>
      </c>
      <c r="H65" s="16">
        <v>0</v>
      </c>
      <c r="I65" s="16" t="s">
        <v>116</v>
      </c>
      <c r="J65" s="16" t="s">
        <v>110</v>
      </c>
      <c r="K65" s="16" t="s">
        <v>114</v>
      </c>
      <c r="L65" s="16" t="s">
        <v>108</v>
      </c>
      <c r="M65" s="16" t="s">
        <v>100</v>
      </c>
      <c r="N65" s="29">
        <v>0</v>
      </c>
    </row>
    <row r="66" spans="1:14" ht="16" x14ac:dyDescent="0.15">
      <c r="A66" s="28" t="s">
        <v>242</v>
      </c>
      <c r="B66" s="15">
        <v>42391</v>
      </c>
      <c r="C66" s="15">
        <v>44959</v>
      </c>
      <c r="D66" s="14">
        <v>2015</v>
      </c>
      <c r="E66" s="17">
        <v>2022</v>
      </c>
      <c r="F66" s="16">
        <f>Table2[[#This Row],[Defensa]]-Table2[[#This Row],[Curso académico]]</f>
        <v>7</v>
      </c>
      <c r="G66" s="14" t="s">
        <v>108</v>
      </c>
      <c r="H66" s="14">
        <v>2</v>
      </c>
      <c r="I66" s="14">
        <v>545</v>
      </c>
      <c r="J66" s="14" t="s">
        <v>111</v>
      </c>
      <c r="K66" s="14" t="s">
        <v>114</v>
      </c>
      <c r="L66" s="14" t="s">
        <v>108</v>
      </c>
      <c r="M66" s="14" t="s">
        <v>100</v>
      </c>
      <c r="N66" s="29">
        <v>0</v>
      </c>
    </row>
    <row r="67" spans="1:14" ht="16" x14ac:dyDescent="0.15">
      <c r="A67" s="28" t="s">
        <v>212</v>
      </c>
      <c r="B67" s="15">
        <v>42782</v>
      </c>
      <c r="C67" s="15">
        <v>44596</v>
      </c>
      <c r="D67" s="14">
        <v>2016</v>
      </c>
      <c r="E67" s="14">
        <v>2021</v>
      </c>
      <c r="F67" s="16">
        <f>Table2[[#This Row],[Defensa]]-Table2[[#This Row],[Curso académico]]</f>
        <v>5</v>
      </c>
      <c r="G67" s="14" t="s">
        <v>108</v>
      </c>
      <c r="H67" s="14">
        <v>1</v>
      </c>
      <c r="I67" s="14">
        <v>364</v>
      </c>
      <c r="J67" s="14" t="s">
        <v>112</v>
      </c>
      <c r="K67" s="14" t="s">
        <v>114</v>
      </c>
      <c r="L67" s="14" t="s">
        <v>108</v>
      </c>
      <c r="M67" s="14" t="s">
        <v>100</v>
      </c>
      <c r="N67" s="29">
        <v>0</v>
      </c>
    </row>
    <row r="68" spans="1:14" ht="16" x14ac:dyDescent="0.15">
      <c r="A68" s="28" t="s">
        <v>234</v>
      </c>
      <c r="B68" s="15">
        <v>42726</v>
      </c>
      <c r="C68" s="15">
        <v>44819</v>
      </c>
      <c r="D68" s="14">
        <v>2016</v>
      </c>
      <c r="E68" s="14">
        <v>2021</v>
      </c>
      <c r="F68" s="16">
        <f>Table2[[#This Row],[Defensa]]-Table2[[#This Row],[Curso académico]]</f>
        <v>5</v>
      </c>
      <c r="G68" s="14" t="s">
        <v>108</v>
      </c>
      <c r="H68" s="14">
        <v>2</v>
      </c>
      <c r="I68" s="14">
        <v>89</v>
      </c>
      <c r="J68" s="14" t="s">
        <v>111</v>
      </c>
      <c r="K68" s="14" t="s">
        <v>114</v>
      </c>
      <c r="L68" s="14" t="s">
        <v>108</v>
      </c>
      <c r="M68" s="14" t="s">
        <v>98</v>
      </c>
      <c r="N68" s="29">
        <v>0</v>
      </c>
    </row>
    <row r="69" spans="1:14" ht="16" x14ac:dyDescent="0.15">
      <c r="A69" s="28" t="s">
        <v>14</v>
      </c>
      <c r="B69" s="15">
        <v>44175</v>
      </c>
      <c r="C69" s="15">
        <v>45401</v>
      </c>
      <c r="D69" s="17">
        <v>2020</v>
      </c>
      <c r="E69" s="17">
        <v>2023</v>
      </c>
      <c r="F69" s="16">
        <f>Table2[[#This Row],[Defensa]]-Table2[[#This Row],[Curso académico]]</f>
        <v>3</v>
      </c>
      <c r="G69" s="16" t="s">
        <v>108</v>
      </c>
      <c r="H69" s="16">
        <v>1</v>
      </c>
      <c r="I69" s="16" t="s">
        <v>116</v>
      </c>
      <c r="J69" s="16" t="s">
        <v>112</v>
      </c>
      <c r="K69" s="16" t="s">
        <v>114</v>
      </c>
      <c r="L69" s="16" t="s">
        <v>108</v>
      </c>
      <c r="M69" s="16" t="s">
        <v>98</v>
      </c>
      <c r="N69" s="29">
        <v>0</v>
      </c>
    </row>
    <row r="70" spans="1:14" ht="16" x14ac:dyDescent="0.15">
      <c r="A70" s="28" t="s">
        <v>201</v>
      </c>
      <c r="B70" s="15">
        <v>43082</v>
      </c>
      <c r="C70" s="15">
        <v>44508</v>
      </c>
      <c r="D70" s="14">
        <v>2017</v>
      </c>
      <c r="E70" s="14">
        <v>2021</v>
      </c>
      <c r="F70" s="16">
        <f>Table2[[#This Row],[Defensa]]-Table2[[#This Row],[Curso académico]]</f>
        <v>4</v>
      </c>
      <c r="G70" s="14" t="s">
        <v>108</v>
      </c>
      <c r="H70" s="14">
        <v>1</v>
      </c>
      <c r="I70" s="14" t="s">
        <v>116</v>
      </c>
      <c r="J70" s="14" t="s">
        <v>112</v>
      </c>
      <c r="K70" s="14" t="s">
        <v>114</v>
      </c>
      <c r="L70" s="14" t="s">
        <v>108</v>
      </c>
      <c r="M70" s="14" t="s">
        <v>100</v>
      </c>
      <c r="N70" s="29">
        <v>0</v>
      </c>
    </row>
    <row r="71" spans="1:14" ht="16" x14ac:dyDescent="0.15">
      <c r="A71" s="28" t="s">
        <v>185</v>
      </c>
      <c r="B71" s="15">
        <v>42790</v>
      </c>
      <c r="C71" s="15">
        <v>44344</v>
      </c>
      <c r="D71" s="14">
        <v>2016</v>
      </c>
      <c r="E71" s="14">
        <v>2020</v>
      </c>
      <c r="F71" s="16">
        <f>Table2[[#This Row],[Defensa]]-Table2[[#This Row],[Curso académico]]</f>
        <v>4</v>
      </c>
      <c r="G71" s="14" t="s">
        <v>108</v>
      </c>
      <c r="H71" s="14">
        <v>1</v>
      </c>
      <c r="I71" s="14" t="s">
        <v>116</v>
      </c>
      <c r="J71" s="14" t="s">
        <v>112</v>
      </c>
      <c r="K71" s="14" t="s">
        <v>114</v>
      </c>
      <c r="L71" s="14" t="s">
        <v>108</v>
      </c>
      <c r="M71" s="14" t="s">
        <v>100</v>
      </c>
      <c r="N71" s="29">
        <v>0</v>
      </c>
    </row>
    <row r="72" spans="1:14" ht="16" x14ac:dyDescent="0.15">
      <c r="A72" s="28" t="s">
        <v>157</v>
      </c>
      <c r="B72" s="15">
        <v>42403</v>
      </c>
      <c r="C72" s="15">
        <v>43812</v>
      </c>
      <c r="D72" s="14">
        <v>2015</v>
      </c>
      <c r="E72" s="14">
        <v>2019</v>
      </c>
      <c r="F72" s="16">
        <f>Table2[[#This Row],[Defensa]]-Table2[[#This Row],[Curso académico]]</f>
        <v>4</v>
      </c>
      <c r="G72" s="14" t="s">
        <v>108</v>
      </c>
      <c r="H72" s="14">
        <v>1</v>
      </c>
      <c r="I72" s="14" t="s">
        <v>116</v>
      </c>
      <c r="J72" s="14" t="s">
        <v>112</v>
      </c>
      <c r="K72" s="14" t="s">
        <v>114</v>
      </c>
      <c r="L72" s="14" t="s">
        <v>108</v>
      </c>
      <c r="M72" s="14" t="s">
        <v>100</v>
      </c>
      <c r="N72" s="29">
        <v>0</v>
      </c>
    </row>
    <row r="73" spans="1:14" ht="16" x14ac:dyDescent="0.15">
      <c r="A73" s="28" t="s">
        <v>210</v>
      </c>
      <c r="B73" s="15">
        <v>43084</v>
      </c>
      <c r="C73" s="15">
        <v>44588</v>
      </c>
      <c r="D73" s="14">
        <v>2017</v>
      </c>
      <c r="E73" s="14">
        <v>2021</v>
      </c>
      <c r="F73" s="16">
        <f>Table2[[#This Row],[Defensa]]-Table2[[#This Row],[Curso académico]]</f>
        <v>4</v>
      </c>
      <c r="G73" s="14" t="s">
        <v>108</v>
      </c>
      <c r="H73" s="14">
        <v>1</v>
      </c>
      <c r="I73" s="14" t="s">
        <v>116</v>
      </c>
      <c r="J73" s="14" t="s">
        <v>112</v>
      </c>
      <c r="K73" s="14" t="s">
        <v>114</v>
      </c>
      <c r="L73" s="14" t="s">
        <v>108</v>
      </c>
      <c r="M73" s="14" t="s">
        <v>100</v>
      </c>
      <c r="N73" s="29">
        <v>0</v>
      </c>
    </row>
    <row r="74" spans="1:14" ht="16" x14ac:dyDescent="0.15">
      <c r="A74" s="28" t="s">
        <v>159</v>
      </c>
      <c r="B74" s="15">
        <v>43082</v>
      </c>
      <c r="C74" s="15">
        <v>43860</v>
      </c>
      <c r="D74" s="14">
        <v>2017</v>
      </c>
      <c r="E74" s="14">
        <v>2019</v>
      </c>
      <c r="F74" s="16">
        <f>Table2[[#This Row],[Defensa]]-Table2[[#This Row],[Curso académico]]</f>
        <v>2</v>
      </c>
      <c r="G74" s="14" t="s">
        <v>108</v>
      </c>
      <c r="H74" s="14">
        <v>0</v>
      </c>
      <c r="I74" s="14" t="s">
        <v>116</v>
      </c>
      <c r="J74" s="14" t="s">
        <v>110</v>
      </c>
      <c r="K74" s="14" t="s">
        <v>114</v>
      </c>
      <c r="L74" s="14" t="s">
        <v>108</v>
      </c>
      <c r="M74" s="14" t="s">
        <v>100</v>
      </c>
      <c r="N74" s="29">
        <v>0</v>
      </c>
    </row>
    <row r="75" spans="1:14" ht="16" x14ac:dyDescent="0.15">
      <c r="A75" s="28" t="s">
        <v>140</v>
      </c>
      <c r="B75" s="15">
        <v>42405</v>
      </c>
      <c r="C75" s="15">
        <v>43591</v>
      </c>
      <c r="D75" s="14">
        <v>2015</v>
      </c>
      <c r="E75" s="14">
        <v>2018</v>
      </c>
      <c r="F75" s="16">
        <f>Table2[[#This Row],[Defensa]]-Table2[[#This Row],[Curso académico]]</f>
        <v>3</v>
      </c>
      <c r="G75" s="14" t="s">
        <v>108</v>
      </c>
      <c r="H75" s="14">
        <v>0</v>
      </c>
      <c r="I75" s="14" t="s">
        <v>116</v>
      </c>
      <c r="J75" s="14" t="s">
        <v>110</v>
      </c>
      <c r="K75" s="14" t="s">
        <v>114</v>
      </c>
      <c r="L75" s="14" t="s">
        <v>108</v>
      </c>
      <c r="M75" s="14" t="s">
        <v>100</v>
      </c>
      <c r="N75" s="29">
        <v>0</v>
      </c>
    </row>
    <row r="76" spans="1:14" ht="16" x14ac:dyDescent="0.15">
      <c r="A76" s="28" t="s">
        <v>187</v>
      </c>
      <c r="B76" s="15">
        <v>42724</v>
      </c>
      <c r="C76" s="15">
        <v>44358</v>
      </c>
      <c r="D76" s="14">
        <v>2016</v>
      </c>
      <c r="E76" s="14">
        <v>2020</v>
      </c>
      <c r="F76" s="16">
        <f>Table2[[#This Row],[Defensa]]-Table2[[#This Row],[Curso académico]]</f>
        <v>4</v>
      </c>
      <c r="G76" s="14" t="s">
        <v>108</v>
      </c>
      <c r="H76" s="14">
        <v>1</v>
      </c>
      <c r="I76" s="14" t="s">
        <v>116</v>
      </c>
      <c r="J76" s="14" t="s">
        <v>112</v>
      </c>
      <c r="K76" s="14" t="s">
        <v>114</v>
      </c>
      <c r="L76" s="14" t="s">
        <v>108</v>
      </c>
      <c r="M76" s="14" t="s">
        <v>100</v>
      </c>
      <c r="N76" s="29">
        <v>0</v>
      </c>
    </row>
    <row r="77" spans="1:14" ht="16" x14ac:dyDescent="0.15">
      <c r="A77" s="28" t="s">
        <v>194</v>
      </c>
      <c r="B77" s="15">
        <v>42474</v>
      </c>
      <c r="C77" s="15">
        <v>44445</v>
      </c>
      <c r="D77" s="14">
        <v>2015</v>
      </c>
      <c r="E77" s="14">
        <v>2020</v>
      </c>
      <c r="F77" s="16">
        <f>Table2[[#This Row],[Defensa]]-Table2[[#This Row],[Curso académico]]</f>
        <v>5</v>
      </c>
      <c r="G77" s="14" t="s">
        <v>108</v>
      </c>
      <c r="H77" s="14">
        <v>2</v>
      </c>
      <c r="I77" s="14" t="s">
        <v>116</v>
      </c>
      <c r="J77" s="14" t="s">
        <v>111</v>
      </c>
      <c r="K77" s="14" t="s">
        <v>114</v>
      </c>
      <c r="L77" s="14" t="s">
        <v>108</v>
      </c>
      <c r="M77" s="14" t="s">
        <v>100</v>
      </c>
      <c r="N77" s="29">
        <v>0</v>
      </c>
    </row>
    <row r="78" spans="1:14" ht="16" x14ac:dyDescent="0.15">
      <c r="A78" s="28" t="s">
        <v>141</v>
      </c>
      <c r="B78" s="15">
        <v>41710</v>
      </c>
      <c r="C78" s="15">
        <v>43602</v>
      </c>
      <c r="D78" s="14">
        <v>2013</v>
      </c>
      <c r="E78" s="14">
        <v>2018</v>
      </c>
      <c r="F78" s="16">
        <f>Table2[[#This Row],[Defensa]]-Table2[[#This Row],[Curso académico]]</f>
        <v>5</v>
      </c>
      <c r="G78" s="14" t="s">
        <v>108</v>
      </c>
      <c r="H78" s="14">
        <v>2</v>
      </c>
      <c r="I78" s="14">
        <v>17</v>
      </c>
      <c r="J78" s="14" t="s">
        <v>111</v>
      </c>
      <c r="K78" s="14" t="s">
        <v>114</v>
      </c>
      <c r="L78" s="14" t="s">
        <v>108</v>
      </c>
      <c r="M78" s="14" t="s">
        <v>100</v>
      </c>
      <c r="N78" s="29">
        <v>0</v>
      </c>
    </row>
    <row r="79" spans="1:14" ht="16" x14ac:dyDescent="0.15">
      <c r="A79" s="28" t="s">
        <v>231</v>
      </c>
      <c r="B79" s="15">
        <v>43083</v>
      </c>
      <c r="C79" s="15">
        <v>44770</v>
      </c>
      <c r="D79" s="14">
        <v>2017</v>
      </c>
      <c r="E79" s="14">
        <v>2021</v>
      </c>
      <c r="F79" s="16">
        <f>Table2[[#This Row],[Defensa]]-Table2[[#This Row],[Curso académico]]</f>
        <v>4</v>
      </c>
      <c r="G79" s="14" t="s">
        <v>109</v>
      </c>
      <c r="H79" s="14">
        <v>2</v>
      </c>
      <c r="I79" s="14" t="s">
        <v>116</v>
      </c>
      <c r="J79" s="14" t="s">
        <v>111</v>
      </c>
      <c r="K79" s="14" t="s">
        <v>114</v>
      </c>
      <c r="L79" s="14" t="s">
        <v>108</v>
      </c>
      <c r="M79" s="14" t="s">
        <v>100</v>
      </c>
      <c r="N79" s="29">
        <v>0</v>
      </c>
    </row>
    <row r="80" spans="1:14" ht="32" x14ac:dyDescent="0.15">
      <c r="A80" s="28" t="s">
        <v>164</v>
      </c>
      <c r="B80" s="15">
        <v>43083</v>
      </c>
      <c r="C80" s="15">
        <v>43985</v>
      </c>
      <c r="D80" s="14">
        <v>2017</v>
      </c>
      <c r="E80" s="14">
        <v>2019</v>
      </c>
      <c r="F80" s="16">
        <f>Table2[[#This Row],[Defensa]]-Table2[[#This Row],[Curso académico]]</f>
        <v>2</v>
      </c>
      <c r="G80" s="14" t="s">
        <v>108</v>
      </c>
      <c r="H80" s="14">
        <v>0</v>
      </c>
      <c r="I80" s="14" t="s">
        <v>116</v>
      </c>
      <c r="J80" s="14" t="s">
        <v>110</v>
      </c>
      <c r="K80" s="14" t="s">
        <v>115</v>
      </c>
      <c r="L80" s="14" t="s">
        <v>108</v>
      </c>
      <c r="M80" s="14" t="s">
        <v>100</v>
      </c>
      <c r="N80" s="29">
        <v>0</v>
      </c>
    </row>
    <row r="81" spans="1:14" ht="32" x14ac:dyDescent="0.15">
      <c r="A81" s="28" t="s">
        <v>155</v>
      </c>
      <c r="B81" s="15">
        <v>42331</v>
      </c>
      <c r="C81" s="15">
        <v>43803</v>
      </c>
      <c r="D81" s="14">
        <v>2015</v>
      </c>
      <c r="E81" s="14">
        <v>2019</v>
      </c>
      <c r="F81" s="16">
        <f>Table2[[#This Row],[Defensa]]-Table2[[#This Row],[Curso académico]]</f>
        <v>4</v>
      </c>
      <c r="G81" s="14" t="s">
        <v>108</v>
      </c>
      <c r="H81" s="14">
        <v>1</v>
      </c>
      <c r="I81" s="14" t="s">
        <v>116</v>
      </c>
      <c r="J81" s="14" t="s">
        <v>112</v>
      </c>
      <c r="K81" s="14" t="s">
        <v>115</v>
      </c>
      <c r="L81" s="14" t="s">
        <v>108</v>
      </c>
      <c r="M81" s="14" t="s">
        <v>100</v>
      </c>
      <c r="N81" s="29">
        <v>0</v>
      </c>
    </row>
    <row r="82" spans="1:14" ht="16" x14ac:dyDescent="0.15">
      <c r="A82" s="28" t="s">
        <v>176</v>
      </c>
      <c r="B82" s="15">
        <v>42474</v>
      </c>
      <c r="C82" s="15">
        <v>44166</v>
      </c>
      <c r="D82" s="14">
        <v>2015</v>
      </c>
      <c r="E82" s="14">
        <v>2020</v>
      </c>
      <c r="F82" s="16">
        <f>Table2[[#This Row],[Defensa]]-Table2[[#This Row],[Curso académico]]</f>
        <v>5</v>
      </c>
      <c r="G82" s="14" t="s">
        <v>108</v>
      </c>
      <c r="H82" s="14">
        <v>2</v>
      </c>
      <c r="I82" s="14" t="s">
        <v>116</v>
      </c>
      <c r="J82" s="14" t="s">
        <v>111</v>
      </c>
      <c r="K82" s="14" t="s">
        <v>114</v>
      </c>
      <c r="L82" s="14" t="s">
        <v>108</v>
      </c>
      <c r="M82" s="14" t="s">
        <v>100</v>
      </c>
      <c r="N82" s="29">
        <v>0</v>
      </c>
    </row>
    <row r="83" spans="1:14" ht="16" x14ac:dyDescent="0.15">
      <c r="A83" s="28" t="s">
        <v>15</v>
      </c>
      <c r="B83" s="15">
        <v>43817</v>
      </c>
      <c r="C83" s="15">
        <v>44865</v>
      </c>
      <c r="D83" s="17">
        <v>2019</v>
      </c>
      <c r="E83" s="17">
        <v>2022</v>
      </c>
      <c r="F83" s="16">
        <f>Table2[[#This Row],[Defensa]]-Table2[[#This Row],[Curso académico]]</f>
        <v>3</v>
      </c>
      <c r="G83" s="16" t="s">
        <v>108</v>
      </c>
      <c r="H83" s="16">
        <v>0</v>
      </c>
      <c r="I83" s="16" t="s">
        <v>116</v>
      </c>
      <c r="J83" s="16" t="s">
        <v>110</v>
      </c>
      <c r="K83" s="16" t="s">
        <v>114</v>
      </c>
      <c r="L83" s="16" t="s">
        <v>108</v>
      </c>
      <c r="M83" s="16" t="s">
        <v>98</v>
      </c>
      <c r="N83" s="29">
        <v>0</v>
      </c>
    </row>
    <row r="84" spans="1:14" ht="32" x14ac:dyDescent="0.15">
      <c r="A84" s="28" t="s">
        <v>214</v>
      </c>
      <c r="B84" s="15">
        <v>42726</v>
      </c>
      <c r="C84" s="15">
        <v>44623</v>
      </c>
      <c r="D84" s="14">
        <v>2016</v>
      </c>
      <c r="E84" s="14">
        <v>2021</v>
      </c>
      <c r="F84" s="16">
        <f>Table2[[#This Row],[Defensa]]-Table2[[#This Row],[Curso académico]]</f>
        <v>5</v>
      </c>
      <c r="G84" s="14" t="s">
        <v>109</v>
      </c>
      <c r="H84" s="14">
        <v>2</v>
      </c>
      <c r="I84" s="14" t="s">
        <v>116</v>
      </c>
      <c r="J84" s="14" t="s">
        <v>111</v>
      </c>
      <c r="K84" s="14" t="s">
        <v>115</v>
      </c>
      <c r="L84" s="14" t="s">
        <v>108</v>
      </c>
      <c r="M84" s="14" t="s">
        <v>100</v>
      </c>
      <c r="N84" s="29">
        <v>0</v>
      </c>
    </row>
    <row r="85" spans="1:14" ht="16" x14ac:dyDescent="0.15">
      <c r="A85" s="28" t="s">
        <v>34</v>
      </c>
      <c r="B85" s="15">
        <v>43520</v>
      </c>
      <c r="C85" s="15">
        <v>45460</v>
      </c>
      <c r="D85" s="17">
        <v>2018</v>
      </c>
      <c r="E85" s="17">
        <v>2023</v>
      </c>
      <c r="F85" s="16">
        <f>Table2[[#This Row],[Defensa]]-Table2[[#This Row],[Curso académico]]</f>
        <v>5</v>
      </c>
      <c r="G85" s="16" t="s">
        <v>108</v>
      </c>
      <c r="H85" s="16">
        <v>2</v>
      </c>
      <c r="I85" s="16" t="s">
        <v>116</v>
      </c>
      <c r="J85" s="16" t="s">
        <v>111</v>
      </c>
      <c r="K85" s="16" t="s">
        <v>114</v>
      </c>
      <c r="L85" s="16" t="s">
        <v>108</v>
      </c>
      <c r="M85" s="16" t="s">
        <v>100</v>
      </c>
      <c r="N85" s="29">
        <v>0</v>
      </c>
    </row>
    <row r="86" spans="1:14" ht="16" x14ac:dyDescent="0.15">
      <c r="A86" s="28" t="s">
        <v>280</v>
      </c>
      <c r="B86" s="15">
        <v>43083</v>
      </c>
      <c r="C86" s="15">
        <v>45604</v>
      </c>
      <c r="D86" s="14">
        <v>2017</v>
      </c>
      <c r="E86" s="14">
        <v>2024</v>
      </c>
      <c r="F86" s="16">
        <f>Table2[[#This Row],[Defensa]]-Table2[[#This Row],[Curso académico]]</f>
        <v>7</v>
      </c>
      <c r="G86" s="14" t="s">
        <v>108</v>
      </c>
      <c r="H86" s="14">
        <v>2</v>
      </c>
      <c r="I86" s="14">
        <v>574</v>
      </c>
      <c r="J86" s="14" t="s">
        <v>111</v>
      </c>
      <c r="K86" s="14" t="s">
        <v>114</v>
      </c>
      <c r="L86" s="14" t="s">
        <v>108</v>
      </c>
      <c r="M86" s="14" t="s">
        <v>100</v>
      </c>
      <c r="N86" s="29">
        <v>0</v>
      </c>
    </row>
    <row r="87" spans="1:14" ht="32" x14ac:dyDescent="0.15">
      <c r="A87" s="28" t="s">
        <v>35</v>
      </c>
      <c r="B87" s="15">
        <v>43819</v>
      </c>
      <c r="C87" s="15">
        <v>45441</v>
      </c>
      <c r="D87" s="17">
        <v>2019</v>
      </c>
      <c r="E87" s="17">
        <v>2023</v>
      </c>
      <c r="F87" s="16">
        <f>Table2[[#This Row],[Defensa]]-Table2[[#This Row],[Curso académico]]</f>
        <v>4</v>
      </c>
      <c r="G87" s="16" t="s">
        <v>108</v>
      </c>
      <c r="H87" s="16">
        <v>2</v>
      </c>
      <c r="I87" s="16" t="s">
        <v>116</v>
      </c>
      <c r="J87" s="16" t="s">
        <v>111</v>
      </c>
      <c r="K87" s="16" t="s">
        <v>115</v>
      </c>
      <c r="L87" s="16" t="s">
        <v>108</v>
      </c>
      <c r="M87" s="16" t="s">
        <v>100</v>
      </c>
      <c r="N87" s="29">
        <v>0</v>
      </c>
    </row>
    <row r="88" spans="1:14" ht="16" x14ac:dyDescent="0.15">
      <c r="A88" s="28" t="s">
        <v>138</v>
      </c>
      <c r="B88" s="15">
        <v>42089</v>
      </c>
      <c r="C88" s="15">
        <v>43581</v>
      </c>
      <c r="D88" s="14">
        <v>2014</v>
      </c>
      <c r="E88" s="14">
        <v>2018</v>
      </c>
      <c r="F88" s="16">
        <f>Table2[[#This Row],[Defensa]]-Table2[[#This Row],[Curso académico]]</f>
        <v>4</v>
      </c>
      <c r="G88" s="14" t="s">
        <v>108</v>
      </c>
      <c r="H88" s="14">
        <v>1</v>
      </c>
      <c r="I88" s="14" t="s">
        <v>116</v>
      </c>
      <c r="J88" s="14" t="s">
        <v>112</v>
      </c>
      <c r="K88" s="14" t="s">
        <v>114</v>
      </c>
      <c r="L88" s="14" t="s">
        <v>108</v>
      </c>
      <c r="M88" s="14" t="s">
        <v>100</v>
      </c>
      <c r="N88" s="29">
        <v>0</v>
      </c>
    </row>
    <row r="89" spans="1:14" ht="16" x14ac:dyDescent="0.15">
      <c r="A89" s="28" t="s">
        <v>38</v>
      </c>
      <c r="B89" s="15">
        <v>43479</v>
      </c>
      <c r="C89" s="15">
        <v>45495</v>
      </c>
      <c r="D89" s="17">
        <v>2018</v>
      </c>
      <c r="E89" s="17">
        <v>2023</v>
      </c>
      <c r="F89" s="16">
        <f>Table2[[#This Row],[Defensa]]-Table2[[#This Row],[Curso académico]]</f>
        <v>5</v>
      </c>
      <c r="G89" s="16" t="s">
        <v>108</v>
      </c>
      <c r="H89" s="16">
        <v>2</v>
      </c>
      <c r="I89" s="16">
        <v>90</v>
      </c>
      <c r="J89" s="16" t="s">
        <v>111</v>
      </c>
      <c r="K89" s="16" t="s">
        <v>114</v>
      </c>
      <c r="L89" s="16" t="s">
        <v>108</v>
      </c>
      <c r="M89" s="16" t="s">
        <v>100</v>
      </c>
      <c r="N89" s="29">
        <v>0</v>
      </c>
    </row>
    <row r="90" spans="1:14" ht="16" x14ac:dyDescent="0.15">
      <c r="A90" s="28" t="s">
        <v>178</v>
      </c>
      <c r="B90" s="15">
        <v>42725</v>
      </c>
      <c r="C90" s="15">
        <v>44183</v>
      </c>
      <c r="D90" s="14">
        <v>2016</v>
      </c>
      <c r="E90" s="14">
        <v>2020</v>
      </c>
      <c r="F90" s="16">
        <f>Table2[[#This Row],[Defensa]]-Table2[[#This Row],[Curso académico]]</f>
        <v>4</v>
      </c>
      <c r="G90" s="14" t="s">
        <v>108</v>
      </c>
      <c r="H90" s="14">
        <v>1</v>
      </c>
      <c r="I90" s="14" t="s">
        <v>116</v>
      </c>
      <c r="J90" s="14" t="s">
        <v>112</v>
      </c>
      <c r="K90" s="14" t="s">
        <v>114</v>
      </c>
      <c r="L90" s="14" t="s">
        <v>108</v>
      </c>
      <c r="M90" s="14" t="s">
        <v>100</v>
      </c>
      <c r="N90" s="29">
        <v>0</v>
      </c>
    </row>
    <row r="91" spans="1:14" ht="32" x14ac:dyDescent="0.15">
      <c r="A91" s="28" t="s">
        <v>135</v>
      </c>
      <c r="B91" s="15">
        <v>42018</v>
      </c>
      <c r="C91" s="15">
        <v>43566</v>
      </c>
      <c r="D91" s="14">
        <v>2014</v>
      </c>
      <c r="E91" s="14">
        <v>2018</v>
      </c>
      <c r="F91" s="16">
        <f>Table2[[#This Row],[Defensa]]-Table2[[#This Row],[Curso académico]]</f>
        <v>4</v>
      </c>
      <c r="G91" s="14" t="s">
        <v>109</v>
      </c>
      <c r="H91" s="14">
        <v>2</v>
      </c>
      <c r="I91" s="14" t="s">
        <v>116</v>
      </c>
      <c r="J91" s="14" t="s">
        <v>111</v>
      </c>
      <c r="K91" s="14" t="s">
        <v>115</v>
      </c>
      <c r="L91" s="14" t="s">
        <v>108</v>
      </c>
      <c r="M91" s="14" t="s">
        <v>100</v>
      </c>
      <c r="N91" s="29">
        <v>0</v>
      </c>
    </row>
    <row r="92" spans="1:14" ht="32" x14ac:dyDescent="0.15">
      <c r="A92" s="28" t="s">
        <v>39</v>
      </c>
      <c r="B92" s="15">
        <v>43478</v>
      </c>
      <c r="C92" s="15">
        <v>44519</v>
      </c>
      <c r="D92" s="17">
        <v>2018</v>
      </c>
      <c r="E92" s="17">
        <v>2021</v>
      </c>
      <c r="F92" s="16">
        <f>Table2[[#This Row],[Defensa]]-Table2[[#This Row],[Curso académico]]</f>
        <v>3</v>
      </c>
      <c r="G92" s="16" t="s">
        <v>109</v>
      </c>
      <c r="H92" s="16">
        <v>0</v>
      </c>
      <c r="I92" s="16" t="s">
        <v>116</v>
      </c>
      <c r="J92" s="16" t="s">
        <v>110</v>
      </c>
      <c r="K92" s="16" t="s">
        <v>115</v>
      </c>
      <c r="L92" s="16" t="s">
        <v>108</v>
      </c>
      <c r="M92" s="16" t="s">
        <v>100</v>
      </c>
      <c r="N92" s="29">
        <v>0</v>
      </c>
    </row>
    <row r="93" spans="1:14" ht="32" x14ac:dyDescent="0.15">
      <c r="A93" s="28" t="s">
        <v>40</v>
      </c>
      <c r="B93" s="15">
        <v>43384</v>
      </c>
      <c r="C93" s="15">
        <v>44909</v>
      </c>
      <c r="D93" s="17">
        <v>2018</v>
      </c>
      <c r="E93" s="17">
        <v>2022</v>
      </c>
      <c r="F93" s="16">
        <f>Table2[[#This Row],[Defensa]]-Table2[[#This Row],[Curso académico]]</f>
        <v>4</v>
      </c>
      <c r="G93" s="16" t="s">
        <v>108</v>
      </c>
      <c r="H93" s="16">
        <v>2</v>
      </c>
      <c r="I93" s="16" t="s">
        <v>116</v>
      </c>
      <c r="J93" s="16" t="s">
        <v>111</v>
      </c>
      <c r="K93" s="16" t="s">
        <v>115</v>
      </c>
      <c r="L93" s="16" t="s">
        <v>109</v>
      </c>
      <c r="M93" s="16" t="s">
        <v>100</v>
      </c>
      <c r="N93" s="29">
        <v>0</v>
      </c>
    </row>
    <row r="94" spans="1:14" ht="32" x14ac:dyDescent="0.15">
      <c r="A94" s="28" t="s">
        <v>153</v>
      </c>
      <c r="B94" s="15">
        <v>42020</v>
      </c>
      <c r="C94" s="15">
        <v>43777</v>
      </c>
      <c r="D94" s="14">
        <v>2014</v>
      </c>
      <c r="E94" s="14">
        <v>2019</v>
      </c>
      <c r="F94" s="16">
        <f>Table2[[#This Row],[Defensa]]-Table2[[#This Row],[Curso académico]]</f>
        <v>5</v>
      </c>
      <c r="G94" s="14" t="s">
        <v>108</v>
      </c>
      <c r="H94" s="14">
        <v>2</v>
      </c>
      <c r="I94" s="14" t="s">
        <v>116</v>
      </c>
      <c r="J94" s="14" t="s">
        <v>111</v>
      </c>
      <c r="K94" s="14" t="s">
        <v>115</v>
      </c>
      <c r="L94" s="14" t="s">
        <v>108</v>
      </c>
      <c r="M94" s="14" t="s">
        <v>100</v>
      </c>
      <c r="N94" s="29">
        <v>0</v>
      </c>
    </row>
    <row r="95" spans="1:14" ht="16" x14ac:dyDescent="0.15">
      <c r="A95" s="28" t="s">
        <v>162</v>
      </c>
      <c r="B95" s="15">
        <v>42802</v>
      </c>
      <c r="C95" s="15">
        <v>43903</v>
      </c>
      <c r="D95" s="14">
        <v>2016</v>
      </c>
      <c r="E95" s="14">
        <v>2019</v>
      </c>
      <c r="F95" s="16">
        <f>Table2[[#This Row],[Defensa]]-Table2[[#This Row],[Curso académico]]</f>
        <v>3</v>
      </c>
      <c r="G95" s="14" t="s">
        <v>108</v>
      </c>
      <c r="H95" s="14">
        <v>0</v>
      </c>
      <c r="I95" s="14" t="s">
        <v>116</v>
      </c>
      <c r="J95" s="14" t="s">
        <v>110</v>
      </c>
      <c r="K95" s="14" t="s">
        <v>114</v>
      </c>
      <c r="L95" s="14" t="s">
        <v>108</v>
      </c>
      <c r="M95" s="14" t="s">
        <v>98</v>
      </c>
      <c r="N95" s="29">
        <v>0</v>
      </c>
    </row>
    <row r="96" spans="1:14" ht="32" x14ac:dyDescent="0.15">
      <c r="A96" s="28" t="s">
        <v>193</v>
      </c>
      <c r="B96" s="15">
        <v>43019</v>
      </c>
      <c r="C96" s="15">
        <v>44386</v>
      </c>
      <c r="D96" s="14">
        <v>2017</v>
      </c>
      <c r="E96" s="14">
        <v>2020</v>
      </c>
      <c r="F96" s="16">
        <f>Table2[[#This Row],[Defensa]]-Table2[[#This Row],[Curso académico]]</f>
        <v>3</v>
      </c>
      <c r="G96" s="14" t="s">
        <v>108</v>
      </c>
      <c r="H96" s="14">
        <v>1</v>
      </c>
      <c r="I96" s="14" t="s">
        <v>116</v>
      </c>
      <c r="J96" s="14" t="s">
        <v>112</v>
      </c>
      <c r="K96" s="14" t="s">
        <v>115</v>
      </c>
      <c r="L96" s="14" t="s">
        <v>108</v>
      </c>
      <c r="M96" s="14" t="s">
        <v>100</v>
      </c>
      <c r="N96" s="29">
        <v>0</v>
      </c>
    </row>
    <row r="97" spans="1:14" ht="16" x14ac:dyDescent="0.15">
      <c r="A97" s="28" t="s">
        <v>42</v>
      </c>
      <c r="B97" s="15">
        <v>43481</v>
      </c>
      <c r="C97" s="15">
        <v>45281</v>
      </c>
      <c r="D97" s="17">
        <v>2018</v>
      </c>
      <c r="E97" s="17">
        <v>2023</v>
      </c>
      <c r="F97" s="16">
        <f>Table2[[#This Row],[Defensa]]-Table2[[#This Row],[Curso académico]]</f>
        <v>5</v>
      </c>
      <c r="G97" s="16" t="s">
        <v>108</v>
      </c>
      <c r="H97" s="16">
        <v>2</v>
      </c>
      <c r="I97" s="16" t="s">
        <v>116</v>
      </c>
      <c r="J97" s="16" t="s">
        <v>111</v>
      </c>
      <c r="K97" s="16" t="s">
        <v>114</v>
      </c>
      <c r="L97" s="16" t="s">
        <v>108</v>
      </c>
      <c r="M97" s="16" t="s">
        <v>100</v>
      </c>
      <c r="N97" s="29">
        <v>0</v>
      </c>
    </row>
    <row r="98" spans="1:14" ht="16" x14ac:dyDescent="0.15">
      <c r="A98" s="28" t="s">
        <v>175</v>
      </c>
      <c r="B98" s="15">
        <v>43081</v>
      </c>
      <c r="C98" s="15">
        <v>44146</v>
      </c>
      <c r="D98" s="14">
        <v>2017</v>
      </c>
      <c r="E98" s="14">
        <v>2020</v>
      </c>
      <c r="F98" s="16">
        <f>Table2[[#This Row],[Defensa]]-Table2[[#This Row],[Curso académico]]</f>
        <v>3</v>
      </c>
      <c r="G98" s="14" t="s">
        <v>108</v>
      </c>
      <c r="H98" s="14">
        <v>0</v>
      </c>
      <c r="I98" s="14" t="s">
        <v>116</v>
      </c>
      <c r="J98" s="14" t="s">
        <v>110</v>
      </c>
      <c r="K98" s="14" t="s">
        <v>114</v>
      </c>
      <c r="L98" s="14" t="s">
        <v>108</v>
      </c>
      <c r="M98" s="14" t="s">
        <v>100</v>
      </c>
      <c r="N98" s="29">
        <v>0</v>
      </c>
    </row>
    <row r="99" spans="1:14" ht="32" x14ac:dyDescent="0.15">
      <c r="A99" s="28" t="s">
        <v>206</v>
      </c>
      <c r="B99" s="15">
        <v>43081</v>
      </c>
      <c r="C99" s="15">
        <v>44524</v>
      </c>
      <c r="D99" s="14">
        <v>2017</v>
      </c>
      <c r="E99" s="14">
        <v>2021</v>
      </c>
      <c r="F99" s="16">
        <f>Table2[[#This Row],[Defensa]]-Table2[[#This Row],[Curso académico]]</f>
        <v>4</v>
      </c>
      <c r="G99" s="14" t="s">
        <v>109</v>
      </c>
      <c r="H99" s="14">
        <v>1</v>
      </c>
      <c r="I99" s="14" t="s">
        <v>116</v>
      </c>
      <c r="J99" s="14" t="s">
        <v>112</v>
      </c>
      <c r="K99" s="14" t="s">
        <v>115</v>
      </c>
      <c r="L99" s="14" t="s">
        <v>108</v>
      </c>
      <c r="M99" s="14" t="s">
        <v>100</v>
      </c>
      <c r="N99" s="29">
        <v>0</v>
      </c>
    </row>
    <row r="100" spans="1:14" ht="16" x14ac:dyDescent="0.15">
      <c r="A100" s="28" t="s">
        <v>44</v>
      </c>
      <c r="B100" s="15">
        <v>44519</v>
      </c>
      <c r="C100" s="15">
        <v>45278</v>
      </c>
      <c r="D100" s="17">
        <v>2021</v>
      </c>
      <c r="E100" s="17">
        <v>2023</v>
      </c>
      <c r="F100" s="16">
        <f>Table2[[#This Row],[Defensa]]-Table2[[#This Row],[Curso académico]]</f>
        <v>2</v>
      </c>
      <c r="G100" s="16" t="s">
        <v>108</v>
      </c>
      <c r="H100" s="16">
        <v>0</v>
      </c>
      <c r="I100" s="16" t="s">
        <v>116</v>
      </c>
      <c r="J100" s="16" t="s">
        <v>110</v>
      </c>
      <c r="K100" s="16" t="s">
        <v>114</v>
      </c>
      <c r="L100" s="16" t="s">
        <v>108</v>
      </c>
      <c r="M100" s="16" t="s">
        <v>100</v>
      </c>
      <c r="N100" s="29">
        <v>0</v>
      </c>
    </row>
    <row r="101" spans="1:14" ht="16" x14ac:dyDescent="0.15">
      <c r="A101" s="28" t="s">
        <v>190</v>
      </c>
      <c r="B101" s="15">
        <v>42474</v>
      </c>
      <c r="C101" s="15">
        <v>44370</v>
      </c>
      <c r="D101" s="14">
        <v>2015</v>
      </c>
      <c r="E101" s="14">
        <v>2020</v>
      </c>
      <c r="F101" s="16">
        <f>Table2[[#This Row],[Defensa]]-Table2[[#This Row],[Curso académico]]</f>
        <v>5</v>
      </c>
      <c r="G101" s="14" t="s">
        <v>109</v>
      </c>
      <c r="H101" s="14">
        <v>2</v>
      </c>
      <c r="I101" s="14" t="s">
        <v>116</v>
      </c>
      <c r="J101" s="14" t="s">
        <v>111</v>
      </c>
      <c r="K101" s="14" t="s">
        <v>114</v>
      </c>
      <c r="L101" s="14" t="s">
        <v>108</v>
      </c>
      <c r="M101" s="14" t="s">
        <v>100</v>
      </c>
      <c r="N101" s="29">
        <v>0</v>
      </c>
    </row>
    <row r="102" spans="1:14" ht="32" x14ac:dyDescent="0.15">
      <c r="A102" s="28" t="s">
        <v>45</v>
      </c>
      <c r="B102" s="15">
        <v>43815</v>
      </c>
      <c r="C102" s="15">
        <v>44914</v>
      </c>
      <c r="D102" s="17">
        <v>2019</v>
      </c>
      <c r="E102" s="17">
        <v>2022</v>
      </c>
      <c r="F102" s="16">
        <f>Table2[[#This Row],[Defensa]]-Table2[[#This Row],[Curso académico]]</f>
        <v>3</v>
      </c>
      <c r="G102" s="16" t="s">
        <v>109</v>
      </c>
      <c r="H102" s="16">
        <v>0</v>
      </c>
      <c r="I102" s="16" t="s">
        <v>116</v>
      </c>
      <c r="J102" s="16" t="s">
        <v>110</v>
      </c>
      <c r="K102" s="16" t="s">
        <v>115</v>
      </c>
      <c r="L102" s="16" t="s">
        <v>108</v>
      </c>
      <c r="M102" s="16" t="s">
        <v>100</v>
      </c>
      <c r="N102" s="29">
        <v>0</v>
      </c>
    </row>
    <row r="103" spans="1:14" ht="16" x14ac:dyDescent="0.15">
      <c r="A103" s="28" t="s">
        <v>130</v>
      </c>
      <c r="B103" s="15">
        <v>43083</v>
      </c>
      <c r="C103" s="15">
        <v>43532</v>
      </c>
      <c r="D103" s="14">
        <v>2017</v>
      </c>
      <c r="E103" s="14">
        <v>2018</v>
      </c>
      <c r="F103" s="16">
        <f>Table2[[#This Row],[Defensa]]-Table2[[#This Row],[Curso académico]]</f>
        <v>1</v>
      </c>
      <c r="G103" s="14" t="s">
        <v>108</v>
      </c>
      <c r="H103" s="14">
        <v>0</v>
      </c>
      <c r="I103" s="14" t="s">
        <v>116</v>
      </c>
      <c r="J103" s="14" t="s">
        <v>110</v>
      </c>
      <c r="K103" s="14" t="s">
        <v>114</v>
      </c>
      <c r="L103" s="14" t="s">
        <v>108</v>
      </c>
      <c r="M103" s="14" t="s">
        <v>100</v>
      </c>
      <c r="N103" s="29">
        <v>0</v>
      </c>
    </row>
    <row r="104" spans="1:14" ht="16" x14ac:dyDescent="0.15">
      <c r="A104" s="28" t="s">
        <v>244</v>
      </c>
      <c r="B104" s="15">
        <v>42718</v>
      </c>
      <c r="C104" s="15">
        <v>45007</v>
      </c>
      <c r="D104" s="14">
        <v>2016</v>
      </c>
      <c r="E104" s="17">
        <v>2022</v>
      </c>
      <c r="F104" s="16">
        <f>Table2[[#This Row],[Defensa]]-Table2[[#This Row],[Curso académico]]</f>
        <v>6</v>
      </c>
      <c r="G104" s="14" t="s">
        <v>108</v>
      </c>
      <c r="H104" s="14">
        <v>2</v>
      </c>
      <c r="I104" s="14">
        <v>623</v>
      </c>
      <c r="J104" s="14" t="s">
        <v>111</v>
      </c>
      <c r="K104" s="14" t="s">
        <v>114</v>
      </c>
      <c r="L104" s="14" t="s">
        <v>108</v>
      </c>
      <c r="M104" s="14" t="s">
        <v>100</v>
      </c>
      <c r="N104" s="29">
        <v>0</v>
      </c>
    </row>
    <row r="105" spans="1:14" ht="16" x14ac:dyDescent="0.15">
      <c r="A105" s="28" t="s">
        <v>254</v>
      </c>
      <c r="B105" s="15">
        <v>43157</v>
      </c>
      <c r="C105" s="15">
        <v>45106</v>
      </c>
      <c r="D105" s="14">
        <v>2017</v>
      </c>
      <c r="E105" s="17">
        <v>2022</v>
      </c>
      <c r="F105" s="16">
        <f>Table2[[#This Row],[Defensa]]-Table2[[#This Row],[Curso académico]]</f>
        <v>5</v>
      </c>
      <c r="G105" s="14" t="s">
        <v>108</v>
      </c>
      <c r="H105" s="14">
        <v>2</v>
      </c>
      <c r="I105" s="14" t="s">
        <v>116</v>
      </c>
      <c r="J105" s="14" t="s">
        <v>111</v>
      </c>
      <c r="K105" s="14" t="s">
        <v>114</v>
      </c>
      <c r="L105" s="14" t="s">
        <v>108</v>
      </c>
      <c r="M105" s="14" t="s">
        <v>100</v>
      </c>
      <c r="N105" s="29">
        <v>0</v>
      </c>
    </row>
    <row r="106" spans="1:14" ht="16" x14ac:dyDescent="0.15">
      <c r="A106" s="28" t="s">
        <v>129</v>
      </c>
      <c r="B106" s="15">
        <v>42389</v>
      </c>
      <c r="C106" s="15">
        <v>43532</v>
      </c>
      <c r="D106" s="14">
        <v>2015</v>
      </c>
      <c r="E106" s="14">
        <v>2018</v>
      </c>
      <c r="F106" s="16">
        <f>Table2[[#This Row],[Defensa]]-Table2[[#This Row],[Curso académico]]</f>
        <v>3</v>
      </c>
      <c r="G106" s="14" t="s">
        <v>108</v>
      </c>
      <c r="H106" s="14">
        <v>1</v>
      </c>
      <c r="I106" s="14" t="s">
        <v>116</v>
      </c>
      <c r="J106" s="14" t="s">
        <v>112</v>
      </c>
      <c r="K106" s="14" t="s">
        <v>114</v>
      </c>
      <c r="L106" s="14" t="s">
        <v>108</v>
      </c>
      <c r="M106" s="14" t="s">
        <v>100</v>
      </c>
      <c r="N106" s="29">
        <v>0</v>
      </c>
    </row>
    <row r="107" spans="1:14" ht="16" x14ac:dyDescent="0.15">
      <c r="A107" s="28" t="s">
        <v>179</v>
      </c>
      <c r="B107" s="15">
        <v>42725</v>
      </c>
      <c r="C107" s="15">
        <v>44260</v>
      </c>
      <c r="D107" s="14">
        <v>2016</v>
      </c>
      <c r="E107" s="14">
        <v>2020</v>
      </c>
      <c r="F107" s="16">
        <f>Table2[[#This Row],[Defensa]]-Table2[[#This Row],[Curso académico]]</f>
        <v>4</v>
      </c>
      <c r="G107" s="14" t="s">
        <v>108</v>
      </c>
      <c r="H107" s="14">
        <v>1</v>
      </c>
      <c r="I107" s="14" t="s">
        <v>116</v>
      </c>
      <c r="J107" s="14" t="s">
        <v>112</v>
      </c>
      <c r="K107" s="14" t="s">
        <v>114</v>
      </c>
      <c r="L107" s="14" t="s">
        <v>108</v>
      </c>
      <c r="M107" s="14" t="s">
        <v>100</v>
      </c>
      <c r="N107" s="29">
        <v>0</v>
      </c>
    </row>
    <row r="108" spans="1:14" ht="32" x14ac:dyDescent="0.15">
      <c r="A108" s="28" t="s">
        <v>147</v>
      </c>
      <c r="B108" s="15">
        <v>41655</v>
      </c>
      <c r="C108" s="15">
        <v>43657</v>
      </c>
      <c r="D108" s="14">
        <v>2013</v>
      </c>
      <c r="E108" s="14">
        <v>2018</v>
      </c>
      <c r="F108" s="16">
        <f>Table2[[#This Row],[Defensa]]-Table2[[#This Row],[Curso académico]]</f>
        <v>5</v>
      </c>
      <c r="G108" s="14" t="s">
        <v>108</v>
      </c>
      <c r="H108" s="14">
        <v>2</v>
      </c>
      <c r="I108" s="14">
        <v>128</v>
      </c>
      <c r="J108" s="14" t="s">
        <v>111</v>
      </c>
      <c r="K108" s="14" t="s">
        <v>115</v>
      </c>
      <c r="L108" s="14" t="s">
        <v>108</v>
      </c>
      <c r="M108" s="14" t="s">
        <v>100</v>
      </c>
      <c r="N108" s="29">
        <v>0</v>
      </c>
    </row>
    <row r="109" spans="1:14" ht="16" x14ac:dyDescent="0.15">
      <c r="A109" s="28" t="s">
        <v>128</v>
      </c>
      <c r="B109" s="15">
        <v>42089</v>
      </c>
      <c r="C109" s="15">
        <v>43528</v>
      </c>
      <c r="D109" s="14">
        <v>2014</v>
      </c>
      <c r="E109" s="14">
        <v>2018</v>
      </c>
      <c r="F109" s="16">
        <f>Table2[[#This Row],[Defensa]]-Table2[[#This Row],[Curso académico]]</f>
        <v>4</v>
      </c>
      <c r="G109" s="14" t="s">
        <v>108</v>
      </c>
      <c r="H109" s="14">
        <v>1</v>
      </c>
      <c r="I109" s="14" t="s">
        <v>116</v>
      </c>
      <c r="J109" s="14" t="s">
        <v>112</v>
      </c>
      <c r="K109" s="14" t="s">
        <v>114</v>
      </c>
      <c r="L109" s="14" t="s">
        <v>108</v>
      </c>
      <c r="M109" s="14" t="s">
        <v>100</v>
      </c>
      <c r="N109" s="29">
        <v>0</v>
      </c>
    </row>
    <row r="110" spans="1:14" ht="16" x14ac:dyDescent="0.15">
      <c r="A110" s="28" t="s">
        <v>46</v>
      </c>
      <c r="B110" s="15">
        <v>44250</v>
      </c>
      <c r="C110" s="15">
        <v>45278</v>
      </c>
      <c r="D110" s="17">
        <v>2020</v>
      </c>
      <c r="E110" s="17">
        <v>2023</v>
      </c>
      <c r="F110" s="16">
        <f>Table2[[#This Row],[Defensa]]-Table2[[#This Row],[Curso académico]]</f>
        <v>3</v>
      </c>
      <c r="G110" s="16" t="s">
        <v>108</v>
      </c>
      <c r="H110" s="16">
        <v>0</v>
      </c>
      <c r="I110" s="16" t="s">
        <v>116</v>
      </c>
      <c r="J110" s="16" t="s">
        <v>110</v>
      </c>
      <c r="K110" s="16" t="s">
        <v>114</v>
      </c>
      <c r="L110" s="16" t="s">
        <v>108</v>
      </c>
      <c r="M110" s="16" t="s">
        <v>100</v>
      </c>
      <c r="N110" s="29">
        <v>0</v>
      </c>
    </row>
    <row r="111" spans="1:14" ht="16" x14ac:dyDescent="0.15">
      <c r="A111" s="28" t="s">
        <v>47</v>
      </c>
      <c r="B111" s="15">
        <v>43480</v>
      </c>
      <c r="C111" s="15">
        <v>44523</v>
      </c>
      <c r="D111" s="17">
        <v>2018</v>
      </c>
      <c r="E111" s="17">
        <v>2021</v>
      </c>
      <c r="F111" s="16">
        <f>Table2[[#This Row],[Defensa]]-Table2[[#This Row],[Curso académico]]</f>
        <v>3</v>
      </c>
      <c r="G111" s="16" t="s">
        <v>108</v>
      </c>
      <c r="H111" s="16">
        <v>0</v>
      </c>
      <c r="I111" s="16" t="s">
        <v>116</v>
      </c>
      <c r="J111" s="16" t="s">
        <v>110</v>
      </c>
      <c r="K111" s="16" t="s">
        <v>114</v>
      </c>
      <c r="L111" s="16" t="s">
        <v>108</v>
      </c>
      <c r="M111" s="16" t="s">
        <v>100</v>
      </c>
      <c r="N111" s="29">
        <v>0</v>
      </c>
    </row>
    <row r="112" spans="1:14" ht="16" x14ac:dyDescent="0.15">
      <c r="A112" s="28" t="s">
        <v>48</v>
      </c>
      <c r="B112" s="15">
        <v>43847</v>
      </c>
      <c r="C112" s="15">
        <v>45478</v>
      </c>
      <c r="D112" s="17">
        <v>2019</v>
      </c>
      <c r="E112" s="17">
        <v>2023</v>
      </c>
      <c r="F112" s="16">
        <f>Table2[[#This Row],[Defensa]]-Table2[[#This Row],[Curso académico]]</f>
        <v>4</v>
      </c>
      <c r="G112" s="16" t="s">
        <v>108</v>
      </c>
      <c r="H112" s="16">
        <v>2</v>
      </c>
      <c r="I112" s="16" t="s">
        <v>116</v>
      </c>
      <c r="J112" s="16" t="s">
        <v>111</v>
      </c>
      <c r="K112" s="16" t="s">
        <v>114</v>
      </c>
      <c r="L112" s="16" t="s">
        <v>108</v>
      </c>
      <c r="M112" s="16" t="s">
        <v>94</v>
      </c>
      <c r="N112" s="29">
        <v>0</v>
      </c>
    </row>
    <row r="113" spans="1:14" ht="16" x14ac:dyDescent="0.15">
      <c r="A113" s="28" t="s">
        <v>240</v>
      </c>
      <c r="B113" s="15">
        <v>42726</v>
      </c>
      <c r="C113" s="15">
        <v>44907</v>
      </c>
      <c r="D113" s="14">
        <v>2016</v>
      </c>
      <c r="E113" s="14">
        <v>2022</v>
      </c>
      <c r="F113" s="16">
        <f>Table2[[#This Row],[Defensa]]-Table2[[#This Row],[Curso académico]]</f>
        <v>6</v>
      </c>
      <c r="G113" s="14" t="s">
        <v>108</v>
      </c>
      <c r="H113" s="14">
        <v>2</v>
      </c>
      <c r="I113" s="14">
        <v>212</v>
      </c>
      <c r="J113" s="14" t="s">
        <v>111</v>
      </c>
      <c r="K113" s="14" t="s">
        <v>114</v>
      </c>
      <c r="L113" s="14" t="s">
        <v>108</v>
      </c>
      <c r="M113" s="14" t="s">
        <v>94</v>
      </c>
      <c r="N113" s="29">
        <v>0</v>
      </c>
    </row>
    <row r="114" spans="1:14" ht="16" x14ac:dyDescent="0.15">
      <c r="A114" s="28" t="s">
        <v>49</v>
      </c>
      <c r="B114" s="15">
        <v>44250</v>
      </c>
      <c r="C114" s="15">
        <v>45439</v>
      </c>
      <c r="D114" s="17">
        <v>2020</v>
      </c>
      <c r="E114" s="17">
        <v>2023</v>
      </c>
      <c r="F114" s="16">
        <f>Table2[[#This Row],[Defensa]]-Table2[[#This Row],[Curso académico]]</f>
        <v>3</v>
      </c>
      <c r="G114" s="16" t="s">
        <v>108</v>
      </c>
      <c r="H114" s="16">
        <v>1</v>
      </c>
      <c r="I114" s="16" t="s">
        <v>116</v>
      </c>
      <c r="J114" s="16" t="s">
        <v>112</v>
      </c>
      <c r="K114" s="16" t="s">
        <v>114</v>
      </c>
      <c r="L114" s="16" t="s">
        <v>108</v>
      </c>
      <c r="M114" s="16" t="s">
        <v>98</v>
      </c>
      <c r="N114" s="29">
        <v>0</v>
      </c>
    </row>
    <row r="115" spans="1:14" ht="16" x14ac:dyDescent="0.15">
      <c r="A115" s="28" t="s">
        <v>256</v>
      </c>
      <c r="B115" s="15">
        <v>42811</v>
      </c>
      <c r="C115" s="15">
        <v>45112</v>
      </c>
      <c r="D115" s="14">
        <v>2016</v>
      </c>
      <c r="E115" s="17">
        <v>2022</v>
      </c>
      <c r="F115" s="16">
        <f>Table2[[#This Row],[Defensa]]-Table2[[#This Row],[Curso académico]]</f>
        <v>6</v>
      </c>
      <c r="G115" s="14" t="s">
        <v>108</v>
      </c>
      <c r="H115" s="14">
        <v>2</v>
      </c>
      <c r="I115" s="14">
        <v>364</v>
      </c>
      <c r="J115" s="14" t="s">
        <v>111</v>
      </c>
      <c r="K115" s="14" t="s">
        <v>114</v>
      </c>
      <c r="L115" s="14" t="s">
        <v>108</v>
      </c>
      <c r="M115" s="14" t="s">
        <v>98</v>
      </c>
      <c r="N115" s="29">
        <v>0</v>
      </c>
    </row>
    <row r="116" spans="1:14" ht="16" x14ac:dyDescent="0.15">
      <c r="A116" s="28" t="s">
        <v>186</v>
      </c>
      <c r="B116" s="15">
        <v>42389</v>
      </c>
      <c r="C116" s="15">
        <v>44350</v>
      </c>
      <c r="D116" s="14">
        <v>2015</v>
      </c>
      <c r="E116" s="14">
        <v>2020</v>
      </c>
      <c r="F116" s="16">
        <f>Table2[[#This Row],[Defensa]]-Table2[[#This Row],[Curso académico]]</f>
        <v>5</v>
      </c>
      <c r="G116" s="14" t="s">
        <v>108</v>
      </c>
      <c r="H116" s="14">
        <v>2</v>
      </c>
      <c r="I116" s="14" t="s">
        <v>116</v>
      </c>
      <c r="J116" s="14" t="s">
        <v>111</v>
      </c>
      <c r="K116" s="14" t="s">
        <v>114</v>
      </c>
      <c r="L116" s="14" t="s">
        <v>108</v>
      </c>
      <c r="M116" s="14" t="s">
        <v>98</v>
      </c>
      <c r="N116" s="29">
        <v>0</v>
      </c>
    </row>
    <row r="117" spans="1:14" ht="16" x14ac:dyDescent="0.15">
      <c r="A117" s="28" t="s">
        <v>263</v>
      </c>
      <c r="B117" s="15">
        <v>42811</v>
      </c>
      <c r="C117" s="15">
        <v>45191</v>
      </c>
      <c r="D117" s="14">
        <v>2016</v>
      </c>
      <c r="E117" s="17">
        <v>2022</v>
      </c>
      <c r="F117" s="16">
        <f>Table2[[#This Row],[Defensa]]-Table2[[#This Row],[Curso académico]]</f>
        <v>6</v>
      </c>
      <c r="G117" s="14" t="s">
        <v>108</v>
      </c>
      <c r="H117" s="14">
        <v>2</v>
      </c>
      <c r="I117" s="14">
        <v>364</v>
      </c>
      <c r="J117" s="14" t="s">
        <v>111</v>
      </c>
      <c r="K117" s="14" t="s">
        <v>114</v>
      </c>
      <c r="L117" s="14" t="s">
        <v>108</v>
      </c>
      <c r="M117" s="14" t="s">
        <v>98</v>
      </c>
      <c r="N117" s="29">
        <v>0</v>
      </c>
    </row>
    <row r="118" spans="1:14" ht="16" x14ac:dyDescent="0.15">
      <c r="A118" s="28" t="s">
        <v>51</v>
      </c>
      <c r="B118" s="15">
        <v>43478</v>
      </c>
      <c r="C118" s="15">
        <v>45065</v>
      </c>
      <c r="D118" s="17">
        <v>2018</v>
      </c>
      <c r="E118" s="17">
        <v>2022</v>
      </c>
      <c r="F118" s="16">
        <f>Table2[[#This Row],[Defensa]]-Table2[[#This Row],[Curso académico]]</f>
        <v>4</v>
      </c>
      <c r="G118" s="16" t="s">
        <v>108</v>
      </c>
      <c r="H118" s="16">
        <v>1</v>
      </c>
      <c r="I118" s="16" t="s">
        <v>116</v>
      </c>
      <c r="J118" s="16" t="s">
        <v>112</v>
      </c>
      <c r="K118" s="16" t="s">
        <v>114</v>
      </c>
      <c r="L118" s="16" t="s">
        <v>108</v>
      </c>
      <c r="M118" s="16" t="s">
        <v>102</v>
      </c>
      <c r="N118" s="29">
        <v>0</v>
      </c>
    </row>
    <row r="119" spans="1:14" ht="16" x14ac:dyDescent="0.15">
      <c r="A119" s="28" t="s">
        <v>52</v>
      </c>
      <c r="B119" s="15">
        <v>43818</v>
      </c>
      <c r="C119" s="15">
        <v>45419</v>
      </c>
      <c r="D119" s="17">
        <v>2019</v>
      </c>
      <c r="E119" s="17">
        <v>2023</v>
      </c>
      <c r="F119" s="16">
        <f>Table2[[#This Row],[Defensa]]-Table2[[#This Row],[Curso académico]]</f>
        <v>4</v>
      </c>
      <c r="G119" s="16" t="s">
        <v>108</v>
      </c>
      <c r="H119" s="16">
        <v>1</v>
      </c>
      <c r="I119" s="16" t="s">
        <v>116</v>
      </c>
      <c r="J119" s="16" t="s">
        <v>112</v>
      </c>
      <c r="K119" s="16" t="s">
        <v>114</v>
      </c>
      <c r="L119" s="16" t="s">
        <v>108</v>
      </c>
      <c r="M119" s="16" t="s">
        <v>94</v>
      </c>
      <c r="N119" s="29">
        <v>0</v>
      </c>
    </row>
    <row r="120" spans="1:14" ht="16" x14ac:dyDescent="0.15">
      <c r="A120" s="28" t="s">
        <v>221</v>
      </c>
      <c r="B120" s="15">
        <v>42726</v>
      </c>
      <c r="C120" s="15">
        <v>44714</v>
      </c>
      <c r="D120" s="14">
        <v>2016</v>
      </c>
      <c r="E120" s="14">
        <v>2021</v>
      </c>
      <c r="F120" s="16">
        <f>Table2[[#This Row],[Defensa]]-Table2[[#This Row],[Curso académico]]</f>
        <v>5</v>
      </c>
      <c r="G120" s="14" t="s">
        <v>108</v>
      </c>
      <c r="H120" s="14">
        <v>2</v>
      </c>
      <c r="I120" s="14" t="s">
        <v>116</v>
      </c>
      <c r="J120" s="14" t="s">
        <v>111</v>
      </c>
      <c r="K120" s="14" t="s">
        <v>114</v>
      </c>
      <c r="L120" s="14" t="s">
        <v>108</v>
      </c>
      <c r="M120" s="14" t="s">
        <v>94</v>
      </c>
      <c r="N120" s="29">
        <v>0</v>
      </c>
    </row>
    <row r="121" spans="1:14" ht="16" x14ac:dyDescent="0.15">
      <c r="A121" s="28" t="s">
        <v>53</v>
      </c>
      <c r="B121" s="15">
        <v>43817</v>
      </c>
      <c r="C121" s="15">
        <v>45440</v>
      </c>
      <c r="D121" s="17">
        <v>2019</v>
      </c>
      <c r="E121" s="17">
        <v>2023</v>
      </c>
      <c r="F121" s="16">
        <f>Table2[[#This Row],[Defensa]]-Table2[[#This Row],[Curso académico]]</f>
        <v>4</v>
      </c>
      <c r="G121" s="16" t="s">
        <v>108</v>
      </c>
      <c r="H121" s="16">
        <v>1</v>
      </c>
      <c r="I121" s="16" t="s">
        <v>116</v>
      </c>
      <c r="J121" s="16" t="s">
        <v>112</v>
      </c>
      <c r="K121" s="16" t="s">
        <v>114</v>
      </c>
      <c r="L121" s="16" t="s">
        <v>108</v>
      </c>
      <c r="M121" s="16" t="s">
        <v>94</v>
      </c>
      <c r="N121" s="29">
        <v>0</v>
      </c>
    </row>
    <row r="122" spans="1:14" ht="16" x14ac:dyDescent="0.15">
      <c r="A122" s="28" t="s">
        <v>54</v>
      </c>
      <c r="B122" s="15">
        <v>43816</v>
      </c>
      <c r="C122" s="15">
        <v>45373</v>
      </c>
      <c r="D122" s="17">
        <v>2019</v>
      </c>
      <c r="E122" s="17">
        <v>2023</v>
      </c>
      <c r="F122" s="16">
        <f>Table2[[#This Row],[Defensa]]-Table2[[#This Row],[Curso académico]]</f>
        <v>4</v>
      </c>
      <c r="G122" s="16" t="s">
        <v>108</v>
      </c>
      <c r="H122" s="16">
        <v>1</v>
      </c>
      <c r="I122" s="16" t="s">
        <v>116</v>
      </c>
      <c r="J122" s="16" t="s">
        <v>112</v>
      </c>
      <c r="K122" s="16" t="s">
        <v>114</v>
      </c>
      <c r="L122" s="16" t="s">
        <v>108</v>
      </c>
      <c r="M122" s="16" t="s">
        <v>94</v>
      </c>
      <c r="N122" s="29">
        <v>0</v>
      </c>
    </row>
    <row r="123" spans="1:14" ht="16" x14ac:dyDescent="0.15">
      <c r="A123" s="28" t="s">
        <v>55</v>
      </c>
      <c r="B123" s="15">
        <v>43815</v>
      </c>
      <c r="C123" s="15">
        <v>45468</v>
      </c>
      <c r="D123" s="17">
        <v>2019</v>
      </c>
      <c r="E123" s="17">
        <v>2023</v>
      </c>
      <c r="F123" s="16">
        <f>Table2[[#This Row],[Defensa]]-Table2[[#This Row],[Curso académico]]</f>
        <v>4</v>
      </c>
      <c r="G123" s="16" t="s">
        <v>108</v>
      </c>
      <c r="H123" s="16">
        <v>2</v>
      </c>
      <c r="I123" s="16" t="s">
        <v>116</v>
      </c>
      <c r="J123" s="16" t="s">
        <v>111</v>
      </c>
      <c r="K123" s="16" t="s">
        <v>114</v>
      </c>
      <c r="L123" s="16" t="s">
        <v>108</v>
      </c>
      <c r="M123" s="16" t="s">
        <v>94</v>
      </c>
      <c r="N123" s="29">
        <v>0</v>
      </c>
    </row>
    <row r="124" spans="1:14" ht="16" x14ac:dyDescent="0.15">
      <c r="A124" s="28" t="s">
        <v>56</v>
      </c>
      <c r="B124" s="15">
        <v>43481</v>
      </c>
      <c r="C124" s="15">
        <v>45328</v>
      </c>
      <c r="D124" s="17">
        <v>2018</v>
      </c>
      <c r="E124" s="17">
        <v>2023</v>
      </c>
      <c r="F124" s="16">
        <f>Table2[[#This Row],[Defensa]]-Table2[[#This Row],[Curso académico]]</f>
        <v>5</v>
      </c>
      <c r="G124" s="16" t="s">
        <v>108</v>
      </c>
      <c r="H124" s="16">
        <v>2</v>
      </c>
      <c r="I124" s="16" t="s">
        <v>116</v>
      </c>
      <c r="J124" s="16" t="s">
        <v>111</v>
      </c>
      <c r="K124" s="16" t="s">
        <v>114</v>
      </c>
      <c r="L124" s="16" t="s">
        <v>108</v>
      </c>
      <c r="M124" s="16" t="s">
        <v>94</v>
      </c>
      <c r="N124" s="29">
        <v>0</v>
      </c>
    </row>
    <row r="125" spans="1:14" ht="16" x14ac:dyDescent="0.15">
      <c r="A125" s="28" t="s">
        <v>57</v>
      </c>
      <c r="B125" s="15">
        <v>43478</v>
      </c>
      <c r="C125" s="15">
        <v>45491</v>
      </c>
      <c r="D125" s="17">
        <v>2018</v>
      </c>
      <c r="E125" s="17">
        <v>2023</v>
      </c>
      <c r="F125" s="16">
        <f>Table2[[#This Row],[Defensa]]-Table2[[#This Row],[Curso académico]]</f>
        <v>5</v>
      </c>
      <c r="G125" s="16" t="s">
        <v>108</v>
      </c>
      <c r="H125" s="16">
        <v>2</v>
      </c>
      <c r="I125" s="16">
        <v>61</v>
      </c>
      <c r="J125" s="16" t="s">
        <v>111</v>
      </c>
      <c r="K125" s="16" t="s">
        <v>114</v>
      </c>
      <c r="L125" s="16" t="s">
        <v>108</v>
      </c>
      <c r="M125" s="16" t="s">
        <v>94</v>
      </c>
      <c r="N125" s="29">
        <v>0</v>
      </c>
    </row>
    <row r="126" spans="1:14" ht="16" x14ac:dyDescent="0.15">
      <c r="A126" s="28" t="s">
        <v>58</v>
      </c>
      <c r="B126" s="15">
        <v>43885</v>
      </c>
      <c r="C126" s="15">
        <v>45352</v>
      </c>
      <c r="D126" s="17">
        <v>2019</v>
      </c>
      <c r="E126" s="17">
        <v>2023</v>
      </c>
      <c r="F126" s="16">
        <f>Table2[[#This Row],[Defensa]]-Table2[[#This Row],[Curso académico]]</f>
        <v>4</v>
      </c>
      <c r="G126" s="16" t="s">
        <v>108</v>
      </c>
      <c r="H126" s="16">
        <v>1</v>
      </c>
      <c r="I126" s="16" t="s">
        <v>116</v>
      </c>
      <c r="J126" s="16" t="s">
        <v>112</v>
      </c>
      <c r="K126" s="16" t="s">
        <v>114</v>
      </c>
      <c r="L126" s="16" t="s">
        <v>108</v>
      </c>
      <c r="M126" s="16" t="s">
        <v>94</v>
      </c>
      <c r="N126" s="29">
        <v>0</v>
      </c>
    </row>
    <row r="127" spans="1:14" ht="16" x14ac:dyDescent="0.15">
      <c r="A127" s="28" t="s">
        <v>59</v>
      </c>
      <c r="B127" s="15">
        <v>43479</v>
      </c>
      <c r="C127" s="15">
        <v>45463</v>
      </c>
      <c r="D127" s="17">
        <v>2018</v>
      </c>
      <c r="E127" s="17">
        <v>2023</v>
      </c>
      <c r="F127" s="16">
        <f>Table2[[#This Row],[Defensa]]-Table2[[#This Row],[Curso académico]]</f>
        <v>5</v>
      </c>
      <c r="G127" s="16" t="s">
        <v>108</v>
      </c>
      <c r="H127" s="16">
        <v>2</v>
      </c>
      <c r="I127" s="16" t="s">
        <v>116</v>
      </c>
      <c r="J127" s="16" t="s">
        <v>111</v>
      </c>
      <c r="K127" s="16" t="s">
        <v>114</v>
      </c>
      <c r="L127" s="16" t="s">
        <v>108</v>
      </c>
      <c r="M127" s="16" t="s">
        <v>94</v>
      </c>
      <c r="N127" s="29">
        <v>0</v>
      </c>
    </row>
    <row r="128" spans="1:14" ht="16" x14ac:dyDescent="0.15">
      <c r="A128" s="28" t="s">
        <v>60</v>
      </c>
      <c r="B128" s="15">
        <v>43480</v>
      </c>
      <c r="C128" s="15">
        <v>45478</v>
      </c>
      <c r="D128" s="17">
        <v>2018</v>
      </c>
      <c r="E128" s="17">
        <v>2023</v>
      </c>
      <c r="F128" s="16">
        <f>Table2[[#This Row],[Defensa]]-Table2[[#This Row],[Curso académico]]</f>
        <v>5</v>
      </c>
      <c r="G128" s="16" t="s">
        <v>108</v>
      </c>
      <c r="H128" s="16">
        <v>2</v>
      </c>
      <c r="I128" s="16">
        <v>6</v>
      </c>
      <c r="J128" s="16" t="s">
        <v>111</v>
      </c>
      <c r="K128" s="16" t="s">
        <v>114</v>
      </c>
      <c r="L128" s="16" t="s">
        <v>108</v>
      </c>
      <c r="M128" s="16" t="s">
        <v>94</v>
      </c>
      <c r="N128" s="29">
        <v>0</v>
      </c>
    </row>
    <row r="129" spans="1:14" ht="16" x14ac:dyDescent="0.15">
      <c r="A129" s="28" t="s">
        <v>61</v>
      </c>
      <c r="B129" s="15">
        <v>43816</v>
      </c>
      <c r="C129" s="15">
        <v>44978</v>
      </c>
      <c r="D129" s="17">
        <v>2019</v>
      </c>
      <c r="E129" s="17">
        <v>2022</v>
      </c>
      <c r="F129" s="16">
        <f>Table2[[#This Row],[Defensa]]-Table2[[#This Row],[Curso académico]]</f>
        <v>3</v>
      </c>
      <c r="G129" s="16" t="s">
        <v>108</v>
      </c>
      <c r="H129" s="16">
        <v>0</v>
      </c>
      <c r="I129" s="16" t="s">
        <v>116</v>
      </c>
      <c r="J129" s="16" t="s">
        <v>110</v>
      </c>
      <c r="K129" s="16" t="s">
        <v>114</v>
      </c>
      <c r="L129" s="16" t="s">
        <v>108</v>
      </c>
      <c r="M129" s="16" t="s">
        <v>94</v>
      </c>
      <c r="N129" s="29">
        <v>0</v>
      </c>
    </row>
    <row r="130" spans="1:14" ht="16" x14ac:dyDescent="0.15">
      <c r="A130" s="28" t="s">
        <v>225</v>
      </c>
      <c r="B130" s="15">
        <v>42724</v>
      </c>
      <c r="C130" s="15">
        <v>44720</v>
      </c>
      <c r="D130" s="14">
        <v>2016</v>
      </c>
      <c r="E130" s="14">
        <v>2021</v>
      </c>
      <c r="F130" s="16">
        <f>Table2[[#This Row],[Defensa]]-Table2[[#This Row],[Curso académico]]</f>
        <v>5</v>
      </c>
      <c r="G130" s="14" t="s">
        <v>108</v>
      </c>
      <c r="H130" s="14">
        <v>2</v>
      </c>
      <c r="I130" s="14" t="s">
        <v>116</v>
      </c>
      <c r="J130" s="14" t="s">
        <v>111</v>
      </c>
      <c r="K130" s="14" t="s">
        <v>114</v>
      </c>
      <c r="L130" s="14" t="s">
        <v>108</v>
      </c>
      <c r="M130" s="14" t="s">
        <v>94</v>
      </c>
      <c r="N130" s="29">
        <v>0</v>
      </c>
    </row>
    <row r="131" spans="1:14" ht="16" x14ac:dyDescent="0.15">
      <c r="A131" s="28" t="s">
        <v>226</v>
      </c>
      <c r="B131" s="15">
        <v>42739</v>
      </c>
      <c r="C131" s="15">
        <v>44720</v>
      </c>
      <c r="D131" s="14">
        <v>2016</v>
      </c>
      <c r="E131" s="14">
        <v>2021</v>
      </c>
      <c r="F131" s="16">
        <f>Table2[[#This Row],[Defensa]]-Table2[[#This Row],[Curso académico]]</f>
        <v>5</v>
      </c>
      <c r="G131" s="14" t="s">
        <v>108</v>
      </c>
      <c r="H131" s="14">
        <v>2</v>
      </c>
      <c r="I131" s="14" t="s">
        <v>116</v>
      </c>
      <c r="J131" s="14" t="s">
        <v>111</v>
      </c>
      <c r="K131" s="14" t="s">
        <v>114</v>
      </c>
      <c r="L131" s="14" t="s">
        <v>108</v>
      </c>
      <c r="M131" s="14" t="s">
        <v>94</v>
      </c>
      <c r="N131" s="29">
        <v>0</v>
      </c>
    </row>
    <row r="132" spans="1:14" ht="16" x14ac:dyDescent="0.15">
      <c r="A132" s="28" t="s">
        <v>223</v>
      </c>
      <c r="B132" s="15">
        <v>42727</v>
      </c>
      <c r="C132" s="15">
        <v>44715</v>
      </c>
      <c r="D132" s="14">
        <v>2016</v>
      </c>
      <c r="E132" s="14">
        <v>2021</v>
      </c>
      <c r="F132" s="16">
        <f>Table2[[#This Row],[Defensa]]-Table2[[#This Row],[Curso académico]]</f>
        <v>5</v>
      </c>
      <c r="G132" s="14" t="s">
        <v>108</v>
      </c>
      <c r="H132" s="14">
        <v>2</v>
      </c>
      <c r="I132" s="14" t="s">
        <v>116</v>
      </c>
      <c r="J132" s="14" t="s">
        <v>111</v>
      </c>
      <c r="K132" s="14" t="s">
        <v>114</v>
      </c>
      <c r="L132" s="14" t="s">
        <v>108</v>
      </c>
      <c r="M132" s="14" t="s">
        <v>94</v>
      </c>
      <c r="N132" s="29">
        <v>0</v>
      </c>
    </row>
    <row r="133" spans="1:14" ht="16" x14ac:dyDescent="0.15">
      <c r="A133" s="28" t="s">
        <v>261</v>
      </c>
      <c r="B133" s="15">
        <v>43157</v>
      </c>
      <c r="C133" s="15">
        <v>45184</v>
      </c>
      <c r="D133" s="14">
        <v>2017</v>
      </c>
      <c r="E133" s="17">
        <v>2022</v>
      </c>
      <c r="F133" s="16">
        <f>Table2[[#This Row],[Defensa]]-Table2[[#This Row],[Curso académico]]</f>
        <v>5</v>
      </c>
      <c r="G133" s="14" t="s">
        <v>108</v>
      </c>
      <c r="H133" s="14">
        <v>2</v>
      </c>
      <c r="I133" s="14" t="s">
        <v>116</v>
      </c>
      <c r="J133" s="14" t="s">
        <v>111</v>
      </c>
      <c r="K133" s="14" t="s">
        <v>114</v>
      </c>
      <c r="L133" s="14" t="s">
        <v>108</v>
      </c>
      <c r="M133" s="14" t="s">
        <v>103</v>
      </c>
      <c r="N133" s="29">
        <v>0</v>
      </c>
    </row>
    <row r="134" spans="1:14" ht="16" x14ac:dyDescent="0.15">
      <c r="A134" s="28" t="s">
        <v>62</v>
      </c>
      <c r="B134" s="15">
        <v>43816</v>
      </c>
      <c r="C134" s="15">
        <v>45561</v>
      </c>
      <c r="D134" s="17">
        <v>2019</v>
      </c>
      <c r="E134" s="17">
        <v>2023</v>
      </c>
      <c r="F134" s="16">
        <f>Table2[[#This Row],[Defensa]]-Table2[[#This Row],[Curso académico]]</f>
        <v>4</v>
      </c>
      <c r="G134" s="16" t="s">
        <v>108</v>
      </c>
      <c r="H134" s="16">
        <v>2</v>
      </c>
      <c r="I134" s="16" t="s">
        <v>116</v>
      </c>
      <c r="J134" s="16" t="s">
        <v>111</v>
      </c>
      <c r="K134" s="16" t="s">
        <v>114</v>
      </c>
      <c r="L134" s="16" t="s">
        <v>108</v>
      </c>
      <c r="M134" s="16" t="s">
        <v>94</v>
      </c>
      <c r="N134" s="29">
        <v>0</v>
      </c>
    </row>
    <row r="135" spans="1:14" ht="16" x14ac:dyDescent="0.15">
      <c r="A135" s="28" t="s">
        <v>7</v>
      </c>
      <c r="B135" s="15">
        <v>44249</v>
      </c>
      <c r="C135" s="15">
        <v>45490</v>
      </c>
      <c r="D135" s="17">
        <v>2020</v>
      </c>
      <c r="E135" s="17">
        <v>2023</v>
      </c>
      <c r="F135" s="16">
        <f>Table2[[#This Row],[Defensa]]-Table2[[#This Row],[Curso académico]]</f>
        <v>3</v>
      </c>
      <c r="G135" s="16" t="s">
        <v>108</v>
      </c>
      <c r="H135" s="16">
        <v>1</v>
      </c>
      <c r="I135" s="16" t="s">
        <v>116</v>
      </c>
      <c r="J135" s="16" t="s">
        <v>112</v>
      </c>
      <c r="K135" s="16" t="s">
        <v>114</v>
      </c>
      <c r="L135" s="16" t="s">
        <v>108</v>
      </c>
      <c r="M135" s="16" t="s">
        <v>95</v>
      </c>
      <c r="N135" s="29">
        <v>0</v>
      </c>
    </row>
    <row r="136" spans="1:14" ht="16" x14ac:dyDescent="0.15">
      <c r="A136" s="28" t="s">
        <v>199</v>
      </c>
      <c r="B136" s="15">
        <v>42726</v>
      </c>
      <c r="C136" s="15">
        <v>44491</v>
      </c>
      <c r="D136" s="14">
        <v>2016</v>
      </c>
      <c r="E136" s="14">
        <v>2021</v>
      </c>
      <c r="F136" s="16">
        <f>Table2[[#This Row],[Defensa]]-Table2[[#This Row],[Curso académico]]</f>
        <v>5</v>
      </c>
      <c r="G136" s="14" t="s">
        <v>108</v>
      </c>
      <c r="H136" s="14">
        <v>2</v>
      </c>
      <c r="I136" s="14" t="s">
        <v>116</v>
      </c>
      <c r="J136" s="14" t="s">
        <v>111</v>
      </c>
      <c r="K136" s="14" t="s">
        <v>114</v>
      </c>
      <c r="L136" s="14" t="s">
        <v>108</v>
      </c>
      <c r="M136" s="14" t="s">
        <v>101</v>
      </c>
      <c r="N136" s="29">
        <v>0</v>
      </c>
    </row>
    <row r="137" spans="1:14" ht="16" x14ac:dyDescent="0.15">
      <c r="A137" s="28" t="s">
        <v>250</v>
      </c>
      <c r="B137" s="15">
        <v>43082</v>
      </c>
      <c r="C137" s="15">
        <v>45058</v>
      </c>
      <c r="D137" s="14">
        <v>2017</v>
      </c>
      <c r="E137" s="17">
        <v>2022</v>
      </c>
      <c r="F137" s="16">
        <f>Table2[[#This Row],[Defensa]]-Table2[[#This Row],[Curso académico]]</f>
        <v>5</v>
      </c>
      <c r="G137" s="14" t="s">
        <v>108</v>
      </c>
      <c r="H137" s="14">
        <v>2</v>
      </c>
      <c r="I137" s="14" t="s">
        <v>116</v>
      </c>
      <c r="J137" s="14" t="s">
        <v>111</v>
      </c>
      <c r="K137" s="14" t="s">
        <v>114</v>
      </c>
      <c r="L137" s="14" t="s">
        <v>108</v>
      </c>
      <c r="M137" s="14" t="s">
        <v>101</v>
      </c>
      <c r="N137" s="29">
        <v>0</v>
      </c>
    </row>
    <row r="138" spans="1:14" ht="16" x14ac:dyDescent="0.15">
      <c r="A138" s="28" t="s">
        <v>220</v>
      </c>
      <c r="B138" s="15">
        <v>42725</v>
      </c>
      <c r="C138" s="15">
        <v>44714</v>
      </c>
      <c r="D138" s="14">
        <v>2016</v>
      </c>
      <c r="E138" s="14">
        <v>2021</v>
      </c>
      <c r="F138" s="16">
        <f>Table2[[#This Row],[Defensa]]-Table2[[#This Row],[Curso académico]]</f>
        <v>5</v>
      </c>
      <c r="G138" s="14" t="s">
        <v>108</v>
      </c>
      <c r="H138" s="14">
        <v>2</v>
      </c>
      <c r="I138" s="14" t="s">
        <v>116</v>
      </c>
      <c r="J138" s="14" t="s">
        <v>111</v>
      </c>
      <c r="K138" s="14" t="s">
        <v>114</v>
      </c>
      <c r="L138" s="14" t="s">
        <v>108</v>
      </c>
      <c r="M138" s="14" t="s">
        <v>94</v>
      </c>
      <c r="N138" s="29">
        <v>0</v>
      </c>
    </row>
    <row r="139" spans="1:14" ht="16" x14ac:dyDescent="0.15">
      <c r="A139" s="28" t="s">
        <v>63</v>
      </c>
      <c r="B139" s="15">
        <v>43480</v>
      </c>
      <c r="C139" s="15">
        <v>45232</v>
      </c>
      <c r="D139" s="17">
        <v>2018</v>
      </c>
      <c r="E139" s="17">
        <v>2023</v>
      </c>
      <c r="F139" s="16">
        <f>Table2[[#This Row],[Defensa]]-Table2[[#This Row],[Curso académico]]</f>
        <v>5</v>
      </c>
      <c r="G139" s="16" t="s">
        <v>108</v>
      </c>
      <c r="H139" s="16">
        <v>2</v>
      </c>
      <c r="I139" s="16" t="s">
        <v>116</v>
      </c>
      <c r="J139" s="16" t="s">
        <v>111</v>
      </c>
      <c r="K139" s="16" t="s">
        <v>114</v>
      </c>
      <c r="L139" s="16" t="s">
        <v>108</v>
      </c>
      <c r="M139" s="16" t="s">
        <v>94</v>
      </c>
      <c r="N139" s="29">
        <v>0</v>
      </c>
    </row>
    <row r="140" spans="1:14" ht="16" x14ac:dyDescent="0.15">
      <c r="A140" s="28" t="s">
        <v>64</v>
      </c>
      <c r="B140" s="15">
        <v>43478</v>
      </c>
      <c r="C140" s="15">
        <v>44907</v>
      </c>
      <c r="D140" s="17">
        <v>2018</v>
      </c>
      <c r="E140" s="17">
        <v>2022</v>
      </c>
      <c r="F140" s="16">
        <f>Table2[[#This Row],[Defensa]]-Table2[[#This Row],[Curso académico]]</f>
        <v>4</v>
      </c>
      <c r="G140" s="16" t="s">
        <v>108</v>
      </c>
      <c r="H140" s="16">
        <v>1</v>
      </c>
      <c r="I140" s="16" t="s">
        <v>116</v>
      </c>
      <c r="J140" s="16" t="s">
        <v>112</v>
      </c>
      <c r="K140" s="16" t="s">
        <v>114</v>
      </c>
      <c r="L140" s="16" t="s">
        <v>108</v>
      </c>
      <c r="M140" s="16" t="s">
        <v>94</v>
      </c>
      <c r="N140" s="29">
        <v>0</v>
      </c>
    </row>
    <row r="141" spans="1:14" ht="16" x14ac:dyDescent="0.15">
      <c r="A141" s="28" t="s">
        <v>229</v>
      </c>
      <c r="B141" s="15">
        <v>43082</v>
      </c>
      <c r="C141" s="15">
        <v>44735</v>
      </c>
      <c r="D141" s="14">
        <v>2017</v>
      </c>
      <c r="E141" s="14">
        <v>2021</v>
      </c>
      <c r="F141" s="16">
        <f>Table2[[#This Row],[Defensa]]-Table2[[#This Row],[Curso académico]]</f>
        <v>4</v>
      </c>
      <c r="G141" s="14" t="s">
        <v>108</v>
      </c>
      <c r="H141" s="14">
        <v>1</v>
      </c>
      <c r="I141" s="14" t="s">
        <v>116</v>
      </c>
      <c r="J141" s="14" t="s">
        <v>112</v>
      </c>
      <c r="K141" s="14" t="s">
        <v>114</v>
      </c>
      <c r="L141" s="14" t="s">
        <v>108</v>
      </c>
      <c r="M141" s="14" t="s">
        <v>101</v>
      </c>
      <c r="N141" s="29">
        <v>0</v>
      </c>
    </row>
    <row r="142" spans="1:14" ht="16" x14ac:dyDescent="0.15">
      <c r="A142" s="28" t="s">
        <v>65</v>
      </c>
      <c r="B142" s="15">
        <v>43481</v>
      </c>
      <c r="C142" s="15">
        <v>45464</v>
      </c>
      <c r="D142" s="17">
        <v>2018</v>
      </c>
      <c r="E142" s="17">
        <v>2023</v>
      </c>
      <c r="F142" s="16">
        <f>Table2[[#This Row],[Defensa]]-Table2[[#This Row],[Curso académico]]</f>
        <v>5</v>
      </c>
      <c r="G142" s="14" t="s">
        <v>108</v>
      </c>
      <c r="H142" s="14">
        <v>2</v>
      </c>
      <c r="I142" s="14" t="s">
        <v>116</v>
      </c>
      <c r="J142" s="14" t="s">
        <v>111</v>
      </c>
      <c r="K142" s="14" t="s">
        <v>114</v>
      </c>
      <c r="L142" s="14" t="s">
        <v>108</v>
      </c>
      <c r="M142" s="14" t="s">
        <v>101</v>
      </c>
      <c r="N142" s="29">
        <v>0</v>
      </c>
    </row>
    <row r="143" spans="1:14" ht="16" x14ac:dyDescent="0.15">
      <c r="A143" s="28" t="s">
        <v>228</v>
      </c>
      <c r="B143" s="15">
        <v>42726</v>
      </c>
      <c r="C143" s="15">
        <v>44735</v>
      </c>
      <c r="D143" s="14">
        <v>2016</v>
      </c>
      <c r="E143" s="14">
        <v>2021</v>
      </c>
      <c r="F143" s="16">
        <f>Table2[[#This Row],[Defensa]]-Table2[[#This Row],[Curso académico]]</f>
        <v>5</v>
      </c>
      <c r="G143" s="14" t="s">
        <v>108</v>
      </c>
      <c r="H143" s="14">
        <v>2</v>
      </c>
      <c r="I143" s="14" t="s">
        <v>116</v>
      </c>
      <c r="J143" s="14" t="s">
        <v>111</v>
      </c>
      <c r="K143" s="14" t="s">
        <v>114</v>
      </c>
      <c r="L143" s="14" t="s">
        <v>108</v>
      </c>
      <c r="M143" s="14" t="s">
        <v>101</v>
      </c>
      <c r="N143" s="29">
        <v>0</v>
      </c>
    </row>
    <row r="144" spans="1:14" ht="16" x14ac:dyDescent="0.15">
      <c r="A144" s="28" t="s">
        <v>66</v>
      </c>
      <c r="B144" s="15">
        <v>43889</v>
      </c>
      <c r="C144" s="15">
        <v>45492</v>
      </c>
      <c r="D144" s="17">
        <v>2019</v>
      </c>
      <c r="E144" s="17">
        <v>2023</v>
      </c>
      <c r="F144" s="16">
        <f>Table2[[#This Row],[Defensa]]-Table2[[#This Row],[Curso académico]]</f>
        <v>4</v>
      </c>
      <c r="G144" s="16" t="s">
        <v>108</v>
      </c>
      <c r="H144" s="16">
        <v>2</v>
      </c>
      <c r="I144" s="16" t="s">
        <v>116</v>
      </c>
      <c r="J144" s="16" t="s">
        <v>111</v>
      </c>
      <c r="K144" s="16" t="s">
        <v>114</v>
      </c>
      <c r="L144" s="16" t="s">
        <v>108</v>
      </c>
      <c r="M144" s="16" t="s">
        <v>103</v>
      </c>
      <c r="N144" s="29">
        <v>0</v>
      </c>
    </row>
    <row r="145" spans="1:14" ht="16" x14ac:dyDescent="0.15">
      <c r="A145" s="28" t="s">
        <v>67</v>
      </c>
      <c r="B145" s="15">
        <v>43889</v>
      </c>
      <c r="C145" s="15">
        <v>44944</v>
      </c>
      <c r="D145" s="17">
        <v>2019</v>
      </c>
      <c r="E145" s="17">
        <v>2022</v>
      </c>
      <c r="F145" s="16">
        <f>Table2[[#This Row],[Defensa]]-Table2[[#This Row],[Curso académico]]</f>
        <v>3</v>
      </c>
      <c r="G145" s="16" t="s">
        <v>108</v>
      </c>
      <c r="H145" s="16">
        <v>0</v>
      </c>
      <c r="I145" s="16" t="s">
        <v>116</v>
      </c>
      <c r="J145" s="16" t="s">
        <v>110</v>
      </c>
      <c r="K145" s="16" t="s">
        <v>114</v>
      </c>
      <c r="L145" s="16" t="s">
        <v>108</v>
      </c>
      <c r="M145" s="16" t="s">
        <v>103</v>
      </c>
      <c r="N145" s="29">
        <v>0</v>
      </c>
    </row>
    <row r="146" spans="1:14" ht="16" x14ac:dyDescent="0.15">
      <c r="A146" s="28" t="s">
        <v>68</v>
      </c>
      <c r="B146" s="15">
        <v>43479</v>
      </c>
      <c r="C146" s="15">
        <v>45555</v>
      </c>
      <c r="D146" s="17">
        <v>2018</v>
      </c>
      <c r="E146" s="17">
        <v>2023</v>
      </c>
      <c r="F146" s="16">
        <f>Table2[[#This Row],[Defensa]]-Table2[[#This Row],[Curso académico]]</f>
        <v>5</v>
      </c>
      <c r="G146" s="14" t="s">
        <v>108</v>
      </c>
      <c r="H146" s="14">
        <v>2</v>
      </c>
      <c r="I146" s="14">
        <v>90</v>
      </c>
      <c r="J146" s="14" t="s">
        <v>111</v>
      </c>
      <c r="K146" s="14" t="s">
        <v>114</v>
      </c>
      <c r="L146" s="14" t="s">
        <v>108</v>
      </c>
      <c r="M146" s="14" t="s">
        <v>101</v>
      </c>
      <c r="N146" s="29">
        <v>0</v>
      </c>
    </row>
    <row r="147" spans="1:14" ht="16" x14ac:dyDescent="0.15">
      <c r="A147" s="28" t="s">
        <v>209</v>
      </c>
      <c r="B147" s="15">
        <v>42801</v>
      </c>
      <c r="C147" s="15">
        <v>44585</v>
      </c>
      <c r="D147" s="14">
        <v>2016</v>
      </c>
      <c r="E147" s="14">
        <v>2021</v>
      </c>
      <c r="F147" s="16">
        <f>Table2[[#This Row],[Defensa]]-Table2[[#This Row],[Curso académico]]</f>
        <v>5</v>
      </c>
      <c r="G147" s="14" t="s">
        <v>108</v>
      </c>
      <c r="H147" s="14">
        <v>2</v>
      </c>
      <c r="I147" s="14" t="s">
        <v>116</v>
      </c>
      <c r="J147" s="14" t="s">
        <v>111</v>
      </c>
      <c r="K147" s="14" t="s">
        <v>114</v>
      </c>
      <c r="L147" s="14" t="s">
        <v>108</v>
      </c>
      <c r="M147" s="14" t="s">
        <v>101</v>
      </c>
      <c r="N147" s="29">
        <v>0</v>
      </c>
    </row>
    <row r="148" spans="1:14" ht="16" x14ac:dyDescent="0.15">
      <c r="A148" s="28" t="s">
        <v>278</v>
      </c>
      <c r="B148" s="15">
        <v>43081</v>
      </c>
      <c r="C148" s="15">
        <v>45583</v>
      </c>
      <c r="D148" s="14">
        <v>2017</v>
      </c>
      <c r="E148" s="14">
        <v>2024</v>
      </c>
      <c r="F148" s="16">
        <f>Table2[[#This Row],[Defensa]]-Table2[[#This Row],[Curso académico]]</f>
        <v>7</v>
      </c>
      <c r="G148" s="14" t="s">
        <v>108</v>
      </c>
      <c r="H148" s="14">
        <v>2</v>
      </c>
      <c r="I148" s="14">
        <v>667</v>
      </c>
      <c r="J148" s="14" t="s">
        <v>111</v>
      </c>
      <c r="K148" s="14" t="s">
        <v>114</v>
      </c>
      <c r="L148" s="14" t="s">
        <v>108</v>
      </c>
      <c r="M148" s="14" t="s">
        <v>101</v>
      </c>
      <c r="N148" s="29">
        <v>0</v>
      </c>
    </row>
    <row r="149" spans="1:14" ht="16" x14ac:dyDescent="0.15">
      <c r="A149" s="28" t="s">
        <v>16</v>
      </c>
      <c r="B149" s="15">
        <v>43816</v>
      </c>
      <c r="C149" s="15">
        <v>45075</v>
      </c>
      <c r="D149" s="17">
        <v>2019</v>
      </c>
      <c r="E149" s="17">
        <v>2022</v>
      </c>
      <c r="F149" s="16">
        <f>Table2[[#This Row],[Defensa]]-Table2[[#This Row],[Curso académico]]</f>
        <v>3</v>
      </c>
      <c r="G149" s="16" t="s">
        <v>108</v>
      </c>
      <c r="H149" s="16">
        <v>1</v>
      </c>
      <c r="I149" s="16" t="s">
        <v>116</v>
      </c>
      <c r="J149" s="16" t="s">
        <v>112</v>
      </c>
      <c r="K149" s="16" t="s">
        <v>114</v>
      </c>
      <c r="L149" s="16" t="s">
        <v>108</v>
      </c>
      <c r="M149" s="16" t="s">
        <v>98</v>
      </c>
      <c r="N149" s="29">
        <v>0</v>
      </c>
    </row>
    <row r="150" spans="1:14" ht="16" x14ac:dyDescent="0.15">
      <c r="A150" s="28" t="s">
        <v>237</v>
      </c>
      <c r="B150" s="15">
        <v>43082</v>
      </c>
      <c r="C150" s="15">
        <v>44833</v>
      </c>
      <c r="D150" s="14">
        <v>2017</v>
      </c>
      <c r="E150" s="14">
        <v>2021</v>
      </c>
      <c r="F150" s="16">
        <f>Table2[[#This Row],[Defensa]]-Table2[[#This Row],[Curso académico]]</f>
        <v>4</v>
      </c>
      <c r="G150" s="14" t="s">
        <v>108</v>
      </c>
      <c r="H150" s="14">
        <v>1</v>
      </c>
      <c r="I150" s="14">
        <v>203</v>
      </c>
      <c r="J150" s="14" t="s">
        <v>112</v>
      </c>
      <c r="K150" s="14" t="s">
        <v>114</v>
      </c>
      <c r="L150" s="14" t="s">
        <v>108</v>
      </c>
      <c r="M150" s="14" t="s">
        <v>101</v>
      </c>
      <c r="N150" s="29">
        <v>0</v>
      </c>
    </row>
    <row r="151" spans="1:14" ht="16" x14ac:dyDescent="0.15">
      <c r="A151" s="28" t="s">
        <v>260</v>
      </c>
      <c r="B151" s="15">
        <v>42726</v>
      </c>
      <c r="C151" s="15">
        <v>45184</v>
      </c>
      <c r="D151" s="14">
        <v>2016</v>
      </c>
      <c r="E151" s="17">
        <v>2022</v>
      </c>
      <c r="F151" s="16">
        <f>Table2[[#This Row],[Defensa]]-Table2[[#This Row],[Curso académico]]</f>
        <v>6</v>
      </c>
      <c r="G151" s="14" t="s">
        <v>108</v>
      </c>
      <c r="H151" s="14">
        <v>2</v>
      </c>
      <c r="I151" s="14">
        <v>455</v>
      </c>
      <c r="J151" s="14" t="s">
        <v>111</v>
      </c>
      <c r="K151" s="14" t="s">
        <v>114</v>
      </c>
      <c r="L151" s="14" t="s">
        <v>108</v>
      </c>
      <c r="M151" s="14" t="s">
        <v>101</v>
      </c>
      <c r="N151" s="29">
        <v>0</v>
      </c>
    </row>
    <row r="152" spans="1:14" ht="16" x14ac:dyDescent="0.15">
      <c r="A152" s="28" t="s">
        <v>192</v>
      </c>
      <c r="B152" s="15">
        <v>43082</v>
      </c>
      <c r="C152" s="15">
        <v>44377</v>
      </c>
      <c r="D152" s="14">
        <v>2017</v>
      </c>
      <c r="E152" s="14">
        <v>2020</v>
      </c>
      <c r="F152" s="16">
        <f>Table2[[#This Row],[Defensa]]-Table2[[#This Row],[Curso académico]]</f>
        <v>3</v>
      </c>
      <c r="G152" s="14" t="s">
        <v>108</v>
      </c>
      <c r="H152" s="14">
        <v>1</v>
      </c>
      <c r="I152" s="14" t="s">
        <v>116</v>
      </c>
      <c r="J152" s="14" t="s">
        <v>112</v>
      </c>
      <c r="K152" s="14" t="s">
        <v>114</v>
      </c>
      <c r="L152" s="14" t="s">
        <v>108</v>
      </c>
      <c r="M152" s="14" t="s">
        <v>101</v>
      </c>
      <c r="N152" s="29">
        <v>0</v>
      </c>
    </row>
    <row r="153" spans="1:14" ht="16" x14ac:dyDescent="0.15">
      <c r="A153" s="28" t="s">
        <v>69</v>
      </c>
      <c r="B153" s="15">
        <v>43480</v>
      </c>
      <c r="C153" s="15">
        <v>44715</v>
      </c>
      <c r="D153" s="17">
        <v>2018</v>
      </c>
      <c r="E153" s="14">
        <v>2021</v>
      </c>
      <c r="F153" s="16">
        <f>Table2[[#This Row],[Defensa]]-Table2[[#This Row],[Curso académico]]</f>
        <v>3</v>
      </c>
      <c r="G153" s="16" t="s">
        <v>108</v>
      </c>
      <c r="H153" s="16">
        <v>1</v>
      </c>
      <c r="I153" s="16" t="s">
        <v>116</v>
      </c>
      <c r="J153" s="16" t="s">
        <v>112</v>
      </c>
      <c r="K153" s="16" t="s">
        <v>114</v>
      </c>
      <c r="L153" s="16" t="s">
        <v>108</v>
      </c>
      <c r="M153" s="16" t="s">
        <v>94</v>
      </c>
      <c r="N153" s="29">
        <v>0</v>
      </c>
    </row>
    <row r="154" spans="1:14" ht="16" x14ac:dyDescent="0.15">
      <c r="A154" s="28" t="s">
        <v>222</v>
      </c>
      <c r="B154" s="15">
        <v>42726</v>
      </c>
      <c r="C154" s="15">
        <v>44715</v>
      </c>
      <c r="D154" s="14">
        <v>2016</v>
      </c>
      <c r="E154" s="14">
        <v>2021</v>
      </c>
      <c r="F154" s="16">
        <f>Table2[[#This Row],[Defensa]]-Table2[[#This Row],[Curso académico]]</f>
        <v>5</v>
      </c>
      <c r="G154" s="14" t="s">
        <v>108</v>
      </c>
      <c r="H154" s="14">
        <v>2</v>
      </c>
      <c r="I154" s="14" t="s">
        <v>116</v>
      </c>
      <c r="J154" s="14" t="s">
        <v>111</v>
      </c>
      <c r="K154" s="14" t="s">
        <v>114</v>
      </c>
      <c r="L154" s="14" t="s">
        <v>108</v>
      </c>
      <c r="M154" s="14" t="s">
        <v>94</v>
      </c>
      <c r="N154" s="29">
        <v>0</v>
      </c>
    </row>
    <row r="155" spans="1:14" ht="16" x14ac:dyDescent="0.15">
      <c r="A155" s="28" t="s">
        <v>70</v>
      </c>
      <c r="B155" s="15">
        <v>43518</v>
      </c>
      <c r="C155" s="15">
        <v>44886</v>
      </c>
      <c r="D155" s="17">
        <v>2018</v>
      </c>
      <c r="E155" s="17">
        <v>2022</v>
      </c>
      <c r="F155" s="16">
        <f>Table2[[#This Row],[Defensa]]-Table2[[#This Row],[Curso académico]]</f>
        <v>4</v>
      </c>
      <c r="G155" s="16" t="s">
        <v>108</v>
      </c>
      <c r="H155" s="16">
        <v>1</v>
      </c>
      <c r="I155" s="16" t="s">
        <v>116</v>
      </c>
      <c r="J155" s="16" t="s">
        <v>112</v>
      </c>
      <c r="K155" s="16" t="s">
        <v>114</v>
      </c>
      <c r="L155" s="16" t="s">
        <v>108</v>
      </c>
      <c r="M155" s="16" t="s">
        <v>101</v>
      </c>
      <c r="N155" s="29">
        <v>0</v>
      </c>
    </row>
    <row r="156" spans="1:14" ht="16" x14ac:dyDescent="0.15">
      <c r="A156" s="28" t="s">
        <v>71</v>
      </c>
      <c r="B156" s="15">
        <v>43478</v>
      </c>
      <c r="C156" s="15">
        <v>45464</v>
      </c>
      <c r="D156" s="17">
        <v>2018</v>
      </c>
      <c r="E156" s="17">
        <v>2023</v>
      </c>
      <c r="F156" s="16">
        <f>Table2[[#This Row],[Defensa]]-Table2[[#This Row],[Curso académico]]</f>
        <v>5</v>
      </c>
      <c r="G156" s="14" t="s">
        <v>108</v>
      </c>
      <c r="H156" s="14">
        <v>2</v>
      </c>
      <c r="I156" s="14" t="s">
        <v>116</v>
      </c>
      <c r="J156" s="14" t="s">
        <v>111</v>
      </c>
      <c r="K156" s="14" t="s">
        <v>114</v>
      </c>
      <c r="L156" s="14" t="s">
        <v>108</v>
      </c>
      <c r="M156" s="14" t="s">
        <v>101</v>
      </c>
      <c r="N156" s="29">
        <v>0</v>
      </c>
    </row>
    <row r="157" spans="1:14" ht="16" x14ac:dyDescent="0.15">
      <c r="A157" s="28" t="s">
        <v>72</v>
      </c>
      <c r="B157" s="15">
        <v>43886</v>
      </c>
      <c r="C157" s="15">
        <v>45492</v>
      </c>
      <c r="D157" s="17">
        <v>2019</v>
      </c>
      <c r="E157" s="17">
        <v>2023</v>
      </c>
      <c r="F157" s="16">
        <f>Table2[[#This Row],[Defensa]]-Table2[[#This Row],[Curso académico]]</f>
        <v>4</v>
      </c>
      <c r="G157" s="16" t="s">
        <v>108</v>
      </c>
      <c r="H157" s="16">
        <v>2</v>
      </c>
      <c r="I157" s="16" t="s">
        <v>116</v>
      </c>
      <c r="J157" s="16" t="s">
        <v>111</v>
      </c>
      <c r="K157" s="16" t="s">
        <v>114</v>
      </c>
      <c r="L157" s="16" t="s">
        <v>108</v>
      </c>
      <c r="M157" s="16" t="s">
        <v>104</v>
      </c>
      <c r="N157" s="29">
        <v>0</v>
      </c>
    </row>
    <row r="158" spans="1:14" ht="16" x14ac:dyDescent="0.15">
      <c r="A158" s="28" t="s">
        <v>219</v>
      </c>
      <c r="B158" s="15">
        <v>43157</v>
      </c>
      <c r="C158" s="15">
        <v>44706</v>
      </c>
      <c r="D158" s="14">
        <v>2017</v>
      </c>
      <c r="E158" s="14">
        <v>2021</v>
      </c>
      <c r="F158" s="16">
        <f>Table2[[#This Row],[Defensa]]-Table2[[#This Row],[Curso académico]]</f>
        <v>4</v>
      </c>
      <c r="G158" s="14" t="s">
        <v>108</v>
      </c>
      <c r="H158" s="14">
        <v>1</v>
      </c>
      <c r="I158" s="14" t="s">
        <v>116</v>
      </c>
      <c r="J158" s="14" t="s">
        <v>112</v>
      </c>
      <c r="K158" s="14" t="s">
        <v>114</v>
      </c>
      <c r="L158" s="14" t="s">
        <v>108</v>
      </c>
      <c r="M158" s="14" t="s">
        <v>97</v>
      </c>
      <c r="N158" s="29">
        <v>0</v>
      </c>
    </row>
    <row r="159" spans="1:14" ht="16" x14ac:dyDescent="0.15">
      <c r="A159" s="28" t="s">
        <v>143</v>
      </c>
      <c r="B159" s="15">
        <v>41738</v>
      </c>
      <c r="C159" s="15">
        <v>43622</v>
      </c>
      <c r="D159" s="14">
        <v>2013</v>
      </c>
      <c r="E159" s="14">
        <v>2018</v>
      </c>
      <c r="F159" s="16">
        <f>Table2[[#This Row],[Defensa]]-Table2[[#This Row],[Curso académico]]</f>
        <v>5</v>
      </c>
      <c r="G159" s="14" t="s">
        <v>108</v>
      </c>
      <c r="H159" s="14">
        <v>2</v>
      </c>
      <c r="I159" s="14" t="s">
        <v>116</v>
      </c>
      <c r="J159" s="14" t="s">
        <v>111</v>
      </c>
      <c r="K159" s="14" t="s">
        <v>114</v>
      </c>
      <c r="L159" s="14" t="s">
        <v>108</v>
      </c>
      <c r="M159" s="14" t="s">
        <v>97</v>
      </c>
      <c r="N159" s="29">
        <v>0</v>
      </c>
    </row>
    <row r="160" spans="1:14" ht="16" x14ac:dyDescent="0.15">
      <c r="A160" s="28" t="s">
        <v>218</v>
      </c>
      <c r="B160" s="15">
        <v>43084</v>
      </c>
      <c r="C160" s="15">
        <v>44706</v>
      </c>
      <c r="D160" s="14">
        <v>2017</v>
      </c>
      <c r="E160" s="14">
        <v>2021</v>
      </c>
      <c r="F160" s="16">
        <f>Table2[[#This Row],[Defensa]]-Table2[[#This Row],[Curso académico]]</f>
        <v>4</v>
      </c>
      <c r="G160" s="14" t="s">
        <v>108</v>
      </c>
      <c r="H160" s="14">
        <v>1</v>
      </c>
      <c r="I160" s="14" t="s">
        <v>116</v>
      </c>
      <c r="J160" s="14" t="s">
        <v>112</v>
      </c>
      <c r="K160" s="14" t="s">
        <v>114</v>
      </c>
      <c r="L160" s="14" t="s">
        <v>108</v>
      </c>
      <c r="M160" s="14" t="s">
        <v>97</v>
      </c>
      <c r="N160" s="29">
        <v>0</v>
      </c>
    </row>
    <row r="161" spans="1:14" ht="32" x14ac:dyDescent="0.15">
      <c r="A161" s="28" t="s">
        <v>245</v>
      </c>
      <c r="B161" s="15">
        <v>43081</v>
      </c>
      <c r="C161" s="15">
        <v>45013</v>
      </c>
      <c r="D161" s="14">
        <v>2017</v>
      </c>
      <c r="E161" s="17">
        <v>2022</v>
      </c>
      <c r="F161" s="16">
        <f>Table2[[#This Row],[Defensa]]-Table2[[#This Row],[Curso académico]]</f>
        <v>5</v>
      </c>
      <c r="G161" s="14" t="s">
        <v>108</v>
      </c>
      <c r="H161" s="14">
        <v>2</v>
      </c>
      <c r="I161" s="14" t="s">
        <v>116</v>
      </c>
      <c r="J161" s="14" t="s">
        <v>111</v>
      </c>
      <c r="K161" s="14" t="s">
        <v>115</v>
      </c>
      <c r="L161" s="14" t="s">
        <v>108</v>
      </c>
      <c r="M161" s="14" t="s">
        <v>246</v>
      </c>
      <c r="N161" s="29">
        <v>0</v>
      </c>
    </row>
    <row r="162" spans="1:14" ht="16" x14ac:dyDescent="0.15">
      <c r="A162" s="28" t="s">
        <v>183</v>
      </c>
      <c r="B162" s="15">
        <v>43157</v>
      </c>
      <c r="C162" s="15">
        <v>44328</v>
      </c>
      <c r="D162" s="14">
        <v>2017</v>
      </c>
      <c r="E162" s="14">
        <v>2020</v>
      </c>
      <c r="F162" s="16">
        <f>Table2[[#This Row],[Defensa]]-Table2[[#This Row],[Curso académico]]</f>
        <v>3</v>
      </c>
      <c r="G162" s="14" t="s">
        <v>108</v>
      </c>
      <c r="H162" s="14">
        <v>0</v>
      </c>
      <c r="I162" s="14" t="s">
        <v>116</v>
      </c>
      <c r="J162" s="14" t="s">
        <v>110</v>
      </c>
      <c r="K162" s="14" t="s">
        <v>114</v>
      </c>
      <c r="L162" s="14" t="s">
        <v>108</v>
      </c>
      <c r="M162" s="14" t="s">
        <v>98</v>
      </c>
      <c r="N162" s="29">
        <v>0</v>
      </c>
    </row>
    <row r="163" spans="1:14" ht="16" x14ac:dyDescent="0.15">
      <c r="A163" s="28" t="s">
        <v>74</v>
      </c>
      <c r="B163" s="15">
        <v>43889</v>
      </c>
      <c r="C163" s="15">
        <v>45456</v>
      </c>
      <c r="D163" s="17">
        <v>2019</v>
      </c>
      <c r="E163" s="17">
        <v>2023</v>
      </c>
      <c r="F163" s="16">
        <f>Table2[[#This Row],[Defensa]]-Table2[[#This Row],[Curso académico]]</f>
        <v>4</v>
      </c>
      <c r="G163" s="16" t="s">
        <v>108</v>
      </c>
      <c r="H163" s="16">
        <v>1</v>
      </c>
      <c r="I163" s="16" t="s">
        <v>116</v>
      </c>
      <c r="J163" s="16" t="s">
        <v>112</v>
      </c>
      <c r="K163" s="16" t="s">
        <v>114</v>
      </c>
      <c r="L163" s="16" t="s">
        <v>108</v>
      </c>
      <c r="M163" s="16" t="s">
        <v>104</v>
      </c>
      <c r="N163" s="29">
        <v>0</v>
      </c>
    </row>
    <row r="164" spans="1:14" ht="16" x14ac:dyDescent="0.15">
      <c r="A164" s="28" t="s">
        <v>75</v>
      </c>
      <c r="B164" s="15">
        <v>43517</v>
      </c>
      <c r="C164" s="15">
        <v>45240</v>
      </c>
      <c r="D164" s="17">
        <v>2018</v>
      </c>
      <c r="E164" s="18">
        <v>2023</v>
      </c>
      <c r="F164" s="16">
        <f>Table2[[#This Row],[Defensa]]-Table2[[#This Row],[Curso académico]]</f>
        <v>5</v>
      </c>
      <c r="G164" s="14" t="s">
        <v>108</v>
      </c>
      <c r="H164" s="14">
        <v>2</v>
      </c>
      <c r="I164" s="14" t="s">
        <v>116</v>
      </c>
      <c r="J164" s="14" t="s">
        <v>111</v>
      </c>
      <c r="K164" s="14" t="s">
        <v>114</v>
      </c>
      <c r="L164" s="14" t="s">
        <v>108</v>
      </c>
      <c r="M164" s="14" t="s">
        <v>105</v>
      </c>
      <c r="N164" s="29">
        <v>0</v>
      </c>
    </row>
    <row r="165" spans="1:14" ht="16" x14ac:dyDescent="0.15">
      <c r="A165" s="28" t="s">
        <v>146</v>
      </c>
      <c r="B165" s="15">
        <v>41738</v>
      </c>
      <c r="C165" s="15">
        <v>43643</v>
      </c>
      <c r="D165" s="14">
        <v>2013</v>
      </c>
      <c r="E165" s="14">
        <v>2018</v>
      </c>
      <c r="F165" s="16">
        <f>Table2[[#This Row],[Defensa]]-Table2[[#This Row],[Curso académico]]</f>
        <v>5</v>
      </c>
      <c r="G165" s="14" t="s">
        <v>108</v>
      </c>
      <c r="H165" s="14">
        <v>2</v>
      </c>
      <c r="I165" s="14" t="s">
        <v>116</v>
      </c>
      <c r="J165" s="14" t="s">
        <v>111</v>
      </c>
      <c r="K165" s="14" t="s">
        <v>114</v>
      </c>
      <c r="L165" s="14" t="s">
        <v>108</v>
      </c>
      <c r="M165" s="14" t="s">
        <v>97</v>
      </c>
      <c r="N165" s="29">
        <v>0</v>
      </c>
    </row>
    <row r="166" spans="1:14" ht="16" x14ac:dyDescent="0.15">
      <c r="A166" s="28" t="s">
        <v>76</v>
      </c>
      <c r="B166" s="15">
        <v>43521</v>
      </c>
      <c r="C166" s="15">
        <v>45015</v>
      </c>
      <c r="D166" s="17">
        <v>2018</v>
      </c>
      <c r="E166" s="17">
        <v>2022</v>
      </c>
      <c r="F166" s="16">
        <f>Table2[[#This Row],[Defensa]]-Table2[[#This Row],[Curso académico]]</f>
        <v>4</v>
      </c>
      <c r="G166" s="16" t="s">
        <v>108</v>
      </c>
      <c r="H166" s="16">
        <v>1</v>
      </c>
      <c r="I166" s="16" t="s">
        <v>116</v>
      </c>
      <c r="J166" s="16" t="s">
        <v>112</v>
      </c>
      <c r="K166" s="16" t="s">
        <v>114</v>
      </c>
      <c r="L166" s="16" t="s">
        <v>108</v>
      </c>
      <c r="M166" s="16" t="s">
        <v>99</v>
      </c>
      <c r="N166" s="29">
        <v>0</v>
      </c>
    </row>
    <row r="167" spans="1:14" ht="16" x14ac:dyDescent="0.15">
      <c r="A167" s="28" t="s">
        <v>77</v>
      </c>
      <c r="B167" s="15">
        <v>43476</v>
      </c>
      <c r="C167" s="15">
        <v>45063</v>
      </c>
      <c r="D167" s="17">
        <v>2018</v>
      </c>
      <c r="E167" s="17">
        <v>2022</v>
      </c>
      <c r="F167" s="16">
        <f>Table2[[#This Row],[Defensa]]-Table2[[#This Row],[Curso académico]]</f>
        <v>4</v>
      </c>
      <c r="G167" s="16" t="s">
        <v>108</v>
      </c>
      <c r="H167" s="16">
        <v>2</v>
      </c>
      <c r="I167" s="16" t="s">
        <v>116</v>
      </c>
      <c r="J167" s="16" t="s">
        <v>111</v>
      </c>
      <c r="K167" s="16" t="s">
        <v>114</v>
      </c>
      <c r="L167" s="16" t="s">
        <v>108</v>
      </c>
      <c r="M167" s="16" t="s">
        <v>99</v>
      </c>
      <c r="N167" s="29">
        <v>0</v>
      </c>
    </row>
    <row r="168" spans="1:14" ht="16" x14ac:dyDescent="0.15">
      <c r="A168" s="28" t="s">
        <v>78</v>
      </c>
      <c r="B168" s="15">
        <v>43518</v>
      </c>
      <c r="C168" s="15">
        <v>44252</v>
      </c>
      <c r="D168" s="17">
        <v>2018</v>
      </c>
      <c r="E168" s="14">
        <v>2020</v>
      </c>
      <c r="F168" s="16">
        <f>Table2[[#This Row],[Defensa]]-Table2[[#This Row],[Curso académico]]</f>
        <v>2</v>
      </c>
      <c r="G168" s="16" t="s">
        <v>108</v>
      </c>
      <c r="H168" s="16">
        <v>0</v>
      </c>
      <c r="I168" s="16" t="s">
        <v>116</v>
      </c>
      <c r="J168" s="16" t="s">
        <v>110</v>
      </c>
      <c r="K168" s="16" t="s">
        <v>114</v>
      </c>
      <c r="L168" s="16" t="s">
        <v>108</v>
      </c>
      <c r="M168" s="16" t="s">
        <v>99</v>
      </c>
      <c r="N168" s="29">
        <v>0</v>
      </c>
    </row>
    <row r="169" spans="1:14" ht="16" x14ac:dyDescent="0.15">
      <c r="A169" s="28" t="s">
        <v>79</v>
      </c>
      <c r="B169" s="15">
        <v>43521</v>
      </c>
      <c r="C169" s="15">
        <v>44699</v>
      </c>
      <c r="D169" s="17">
        <v>2018</v>
      </c>
      <c r="E169" s="14">
        <v>2021</v>
      </c>
      <c r="F169" s="16">
        <f>Table2[[#This Row],[Defensa]]-Table2[[#This Row],[Curso académico]]</f>
        <v>3</v>
      </c>
      <c r="G169" s="16" t="s">
        <v>108</v>
      </c>
      <c r="H169" s="16">
        <v>0</v>
      </c>
      <c r="I169" s="16" t="s">
        <v>116</v>
      </c>
      <c r="J169" s="16" t="s">
        <v>110</v>
      </c>
      <c r="K169" s="16" t="s">
        <v>114</v>
      </c>
      <c r="L169" s="16" t="s">
        <v>108</v>
      </c>
      <c r="M169" s="16" t="s">
        <v>99</v>
      </c>
      <c r="N169" s="29">
        <v>0</v>
      </c>
    </row>
    <row r="170" spans="1:14" ht="16" x14ac:dyDescent="0.15">
      <c r="A170" s="28" t="s">
        <v>80</v>
      </c>
      <c r="B170" s="15">
        <v>43476</v>
      </c>
      <c r="C170" s="15">
        <v>44894</v>
      </c>
      <c r="D170" s="17">
        <v>2018</v>
      </c>
      <c r="E170" s="17">
        <v>2022</v>
      </c>
      <c r="F170" s="16">
        <f>Table2[[#This Row],[Defensa]]-Table2[[#This Row],[Curso académico]]</f>
        <v>4</v>
      </c>
      <c r="G170" s="16" t="s">
        <v>108</v>
      </c>
      <c r="H170" s="16">
        <v>1</v>
      </c>
      <c r="I170" s="16" t="s">
        <v>116</v>
      </c>
      <c r="J170" s="16" t="s">
        <v>112</v>
      </c>
      <c r="K170" s="16" t="s">
        <v>114</v>
      </c>
      <c r="L170" s="16" t="s">
        <v>108</v>
      </c>
      <c r="M170" s="16" t="s">
        <v>99</v>
      </c>
      <c r="N170" s="29">
        <v>0</v>
      </c>
    </row>
    <row r="171" spans="1:14" ht="16" x14ac:dyDescent="0.15">
      <c r="A171" s="28" t="s">
        <v>81</v>
      </c>
      <c r="B171" s="15">
        <v>43817</v>
      </c>
      <c r="C171" s="15">
        <v>45362</v>
      </c>
      <c r="D171" s="17">
        <v>2019</v>
      </c>
      <c r="E171" s="17">
        <v>2023</v>
      </c>
      <c r="F171" s="16">
        <f>Table2[[#This Row],[Defensa]]-Table2[[#This Row],[Curso académico]]</f>
        <v>4</v>
      </c>
      <c r="G171" s="16" t="s">
        <v>108</v>
      </c>
      <c r="H171" s="16">
        <v>1</v>
      </c>
      <c r="I171" s="16" t="s">
        <v>116</v>
      </c>
      <c r="J171" s="16" t="s">
        <v>112</v>
      </c>
      <c r="K171" s="16" t="s">
        <v>114</v>
      </c>
      <c r="L171" s="16" t="s">
        <v>108</v>
      </c>
      <c r="M171" s="16" t="s">
        <v>99</v>
      </c>
      <c r="N171" s="29">
        <v>0</v>
      </c>
    </row>
    <row r="172" spans="1:14" ht="16" x14ac:dyDescent="0.15">
      <c r="A172" s="28" t="s">
        <v>82</v>
      </c>
      <c r="B172" s="15">
        <v>43817</v>
      </c>
      <c r="C172" s="15">
        <v>45363</v>
      </c>
      <c r="D172" s="17">
        <v>2019</v>
      </c>
      <c r="E172" s="17">
        <v>2023</v>
      </c>
      <c r="F172" s="16">
        <f>Table2[[#This Row],[Defensa]]-Table2[[#This Row],[Curso académico]]</f>
        <v>4</v>
      </c>
      <c r="G172" s="16" t="s">
        <v>108</v>
      </c>
      <c r="H172" s="16">
        <v>1</v>
      </c>
      <c r="I172" s="16" t="s">
        <v>116</v>
      </c>
      <c r="J172" s="16" t="s">
        <v>112</v>
      </c>
      <c r="K172" s="16" t="s">
        <v>114</v>
      </c>
      <c r="L172" s="16" t="s">
        <v>108</v>
      </c>
      <c r="M172" s="16" t="s">
        <v>99</v>
      </c>
      <c r="N172" s="29">
        <v>0</v>
      </c>
    </row>
    <row r="173" spans="1:14" ht="16" x14ac:dyDescent="0.15">
      <c r="A173" s="28" t="s">
        <v>83</v>
      </c>
      <c r="B173" s="15">
        <v>43476</v>
      </c>
      <c r="C173" s="15">
        <v>45455</v>
      </c>
      <c r="D173" s="17">
        <v>2018</v>
      </c>
      <c r="E173" s="17">
        <v>2023</v>
      </c>
      <c r="F173" s="16">
        <f>Table2[[#This Row],[Defensa]]-Table2[[#This Row],[Curso académico]]</f>
        <v>5</v>
      </c>
      <c r="G173" s="16" t="s">
        <v>108</v>
      </c>
      <c r="H173" s="16">
        <v>2</v>
      </c>
      <c r="I173" s="16" t="s">
        <v>116</v>
      </c>
      <c r="J173" s="16" t="s">
        <v>111</v>
      </c>
      <c r="K173" s="16" t="s">
        <v>114</v>
      </c>
      <c r="L173" s="16" t="s">
        <v>108</v>
      </c>
      <c r="M173" s="16" t="s">
        <v>99</v>
      </c>
      <c r="N173" s="29">
        <v>0</v>
      </c>
    </row>
    <row r="174" spans="1:14" ht="16" x14ac:dyDescent="0.15">
      <c r="A174" s="28" t="s">
        <v>84</v>
      </c>
      <c r="B174" s="15">
        <v>43476</v>
      </c>
      <c r="C174" s="15">
        <v>45420</v>
      </c>
      <c r="D174" s="17">
        <v>2018</v>
      </c>
      <c r="E174" s="17">
        <v>2023</v>
      </c>
      <c r="F174" s="16">
        <f>Table2[[#This Row],[Defensa]]-Table2[[#This Row],[Curso académico]]</f>
        <v>5</v>
      </c>
      <c r="G174" s="16" t="s">
        <v>108</v>
      </c>
      <c r="H174" s="16">
        <v>2</v>
      </c>
      <c r="I174" s="16" t="s">
        <v>116</v>
      </c>
      <c r="J174" s="16" t="s">
        <v>111</v>
      </c>
      <c r="K174" s="16" t="s">
        <v>114</v>
      </c>
      <c r="L174" s="16" t="s">
        <v>108</v>
      </c>
      <c r="M174" s="16" t="s">
        <v>99</v>
      </c>
      <c r="N174" s="29">
        <v>0</v>
      </c>
    </row>
    <row r="175" spans="1:14" ht="16" x14ac:dyDescent="0.15">
      <c r="A175" s="28" t="s">
        <v>85</v>
      </c>
      <c r="B175" s="15">
        <v>43819</v>
      </c>
      <c r="C175" s="15">
        <v>45299</v>
      </c>
      <c r="D175" s="17">
        <v>2019</v>
      </c>
      <c r="E175" s="17">
        <v>2023</v>
      </c>
      <c r="F175" s="16">
        <f>Table2[[#This Row],[Defensa]]-Table2[[#This Row],[Curso académico]]</f>
        <v>4</v>
      </c>
      <c r="G175" s="16" t="s">
        <v>108</v>
      </c>
      <c r="H175" s="16">
        <v>1</v>
      </c>
      <c r="I175" s="16" t="s">
        <v>116</v>
      </c>
      <c r="J175" s="16" t="s">
        <v>112</v>
      </c>
      <c r="K175" s="16" t="s">
        <v>114</v>
      </c>
      <c r="L175" s="16" t="s">
        <v>108</v>
      </c>
      <c r="M175" s="16" t="s">
        <v>99</v>
      </c>
      <c r="N175" s="29">
        <v>0</v>
      </c>
    </row>
    <row r="176" spans="1:14" ht="16" x14ac:dyDescent="0.15">
      <c r="A176" s="28" t="s">
        <v>86</v>
      </c>
      <c r="B176" s="15">
        <v>43476</v>
      </c>
      <c r="C176" s="15">
        <v>45447</v>
      </c>
      <c r="D176" s="17">
        <v>2018</v>
      </c>
      <c r="E176" s="17">
        <v>2023</v>
      </c>
      <c r="F176" s="16">
        <f>Table2[[#This Row],[Defensa]]-Table2[[#This Row],[Curso académico]]</f>
        <v>5</v>
      </c>
      <c r="G176" s="16" t="s">
        <v>108</v>
      </c>
      <c r="H176" s="16">
        <v>2</v>
      </c>
      <c r="I176" s="16" t="s">
        <v>116</v>
      </c>
      <c r="J176" s="16" t="s">
        <v>111</v>
      </c>
      <c r="K176" s="16" t="s">
        <v>114</v>
      </c>
      <c r="L176" s="16" t="s">
        <v>108</v>
      </c>
      <c r="M176" s="16" t="s">
        <v>99</v>
      </c>
      <c r="N176" s="29">
        <v>0</v>
      </c>
    </row>
    <row r="177" spans="1:14" ht="16" x14ac:dyDescent="0.15">
      <c r="A177" s="28" t="s">
        <v>87</v>
      </c>
      <c r="B177" s="15">
        <v>43817</v>
      </c>
      <c r="C177" s="15">
        <v>45362</v>
      </c>
      <c r="D177" s="17">
        <v>2019</v>
      </c>
      <c r="E177" s="17">
        <v>2023</v>
      </c>
      <c r="F177" s="16">
        <f>Table2[[#This Row],[Defensa]]-Table2[[#This Row],[Curso académico]]</f>
        <v>4</v>
      </c>
      <c r="G177" s="16" t="s">
        <v>108</v>
      </c>
      <c r="H177" s="16">
        <v>1</v>
      </c>
      <c r="I177" s="16" t="s">
        <v>116</v>
      </c>
      <c r="J177" s="16" t="s">
        <v>112</v>
      </c>
      <c r="K177" s="16" t="s">
        <v>114</v>
      </c>
      <c r="L177" s="16" t="s">
        <v>108</v>
      </c>
      <c r="M177" s="16" t="s">
        <v>99</v>
      </c>
      <c r="N177" s="29">
        <v>0</v>
      </c>
    </row>
    <row r="178" spans="1:14" ht="16" x14ac:dyDescent="0.15">
      <c r="A178" s="28" t="s">
        <v>88</v>
      </c>
      <c r="B178" s="15">
        <v>43476</v>
      </c>
      <c r="C178" s="15">
        <v>45321</v>
      </c>
      <c r="D178" s="17">
        <v>2018</v>
      </c>
      <c r="E178" s="17">
        <v>2023</v>
      </c>
      <c r="F178" s="16">
        <f>Table2[[#This Row],[Defensa]]-Table2[[#This Row],[Curso académico]]</f>
        <v>5</v>
      </c>
      <c r="G178" s="16" t="s">
        <v>108</v>
      </c>
      <c r="H178" s="16">
        <v>2</v>
      </c>
      <c r="I178" s="16" t="s">
        <v>116</v>
      </c>
      <c r="J178" s="16" t="s">
        <v>111</v>
      </c>
      <c r="K178" s="16" t="s">
        <v>114</v>
      </c>
      <c r="L178" s="16" t="s">
        <v>108</v>
      </c>
      <c r="M178" s="16" t="s">
        <v>99</v>
      </c>
      <c r="N178" s="29">
        <v>0</v>
      </c>
    </row>
    <row r="179" spans="1:14" ht="16" x14ac:dyDescent="0.15">
      <c r="A179" s="28" t="s">
        <v>89</v>
      </c>
      <c r="B179" s="15">
        <v>43815</v>
      </c>
      <c r="C179" s="15">
        <v>45439</v>
      </c>
      <c r="D179" s="17">
        <v>2019</v>
      </c>
      <c r="E179" s="17">
        <v>2023</v>
      </c>
      <c r="F179" s="16">
        <f>Table2[[#This Row],[Defensa]]-Table2[[#This Row],[Curso académico]]</f>
        <v>4</v>
      </c>
      <c r="G179" s="16" t="s">
        <v>108</v>
      </c>
      <c r="H179" s="16">
        <v>2</v>
      </c>
      <c r="I179" s="16" t="s">
        <v>116</v>
      </c>
      <c r="J179" s="16" t="s">
        <v>111</v>
      </c>
      <c r="K179" s="16" t="s">
        <v>114</v>
      </c>
      <c r="L179" s="16" t="s">
        <v>108</v>
      </c>
      <c r="M179" s="16" t="s">
        <v>99</v>
      </c>
      <c r="N179" s="29">
        <v>0</v>
      </c>
    </row>
    <row r="180" spans="1:14" ht="16" x14ac:dyDescent="0.15">
      <c r="A180" s="28" t="s">
        <v>158</v>
      </c>
      <c r="B180" s="15">
        <v>43160</v>
      </c>
      <c r="C180" s="15">
        <v>43818</v>
      </c>
      <c r="D180" s="14">
        <v>2017</v>
      </c>
      <c r="E180" s="14">
        <v>2019</v>
      </c>
      <c r="F180" s="16">
        <f>Table2[[#This Row],[Defensa]]-Table2[[#This Row],[Curso académico]]</f>
        <v>2</v>
      </c>
      <c r="G180" s="14" t="s">
        <v>108</v>
      </c>
      <c r="H180" s="14">
        <v>0</v>
      </c>
      <c r="I180" s="14" t="s">
        <v>116</v>
      </c>
      <c r="J180" s="14" t="s">
        <v>110</v>
      </c>
      <c r="K180" s="14" t="s">
        <v>114</v>
      </c>
      <c r="L180" s="14" t="s">
        <v>108</v>
      </c>
      <c r="M180" s="14" t="s">
        <v>99</v>
      </c>
      <c r="N180" s="29">
        <v>0</v>
      </c>
    </row>
    <row r="181" spans="1:14" ht="16" x14ac:dyDescent="0.15">
      <c r="A181" s="28" t="s">
        <v>136</v>
      </c>
      <c r="B181" s="15">
        <v>41621</v>
      </c>
      <c r="C181" s="15">
        <v>43581</v>
      </c>
      <c r="D181" s="14">
        <v>2013</v>
      </c>
      <c r="E181" s="14">
        <v>2018</v>
      </c>
      <c r="F181" s="16">
        <f>Table2[[#This Row],[Defensa]]-Table2[[#This Row],[Curso académico]]</f>
        <v>5</v>
      </c>
      <c r="G181" s="14" t="s">
        <v>108</v>
      </c>
      <c r="H181" s="14">
        <v>2</v>
      </c>
      <c r="I181" s="14" t="s">
        <v>116</v>
      </c>
      <c r="J181" s="14" t="s">
        <v>111</v>
      </c>
      <c r="K181" s="14" t="s">
        <v>114</v>
      </c>
      <c r="L181" s="14" t="s">
        <v>108</v>
      </c>
      <c r="M181" s="14" t="s">
        <v>137</v>
      </c>
      <c r="N181" s="29">
        <v>0</v>
      </c>
    </row>
    <row r="182" spans="1:14" ht="16" x14ac:dyDescent="0.15">
      <c r="A182" s="28" t="s">
        <v>90</v>
      </c>
      <c r="B182" s="15">
        <v>43816</v>
      </c>
      <c r="C182" s="15">
        <v>45440</v>
      </c>
      <c r="D182" s="18">
        <v>2019</v>
      </c>
      <c r="E182" s="17">
        <v>2023</v>
      </c>
      <c r="F182" s="16">
        <f>Table2[[#This Row],[Defensa]]-Table2[[#This Row],[Curso académico]]</f>
        <v>4</v>
      </c>
      <c r="G182" s="14" t="s">
        <v>108</v>
      </c>
      <c r="H182" s="14">
        <v>1</v>
      </c>
      <c r="I182" s="14" t="s">
        <v>116</v>
      </c>
      <c r="J182" s="14" t="s">
        <v>112</v>
      </c>
      <c r="K182" s="14" t="s">
        <v>114</v>
      </c>
      <c r="L182" s="14" t="s">
        <v>108</v>
      </c>
      <c r="M182" s="14" t="s">
        <v>94</v>
      </c>
      <c r="N182" s="29">
        <v>0</v>
      </c>
    </row>
    <row r="183" spans="1:14" ht="16" x14ac:dyDescent="0.15">
      <c r="A183" s="28" t="s">
        <v>91</v>
      </c>
      <c r="B183" s="15">
        <v>43480</v>
      </c>
      <c r="C183" s="15">
        <v>44728</v>
      </c>
      <c r="D183" s="17">
        <v>2018</v>
      </c>
      <c r="E183" s="14">
        <v>2021</v>
      </c>
      <c r="F183" s="16">
        <f>Table2[[#This Row],[Defensa]]-Table2[[#This Row],[Curso académico]]</f>
        <v>3</v>
      </c>
      <c r="G183" s="16" t="s">
        <v>109</v>
      </c>
      <c r="H183" s="16">
        <v>0</v>
      </c>
      <c r="I183" s="16" t="s">
        <v>116</v>
      </c>
      <c r="J183" s="16" t="s">
        <v>110</v>
      </c>
      <c r="K183" s="16" t="s">
        <v>114</v>
      </c>
      <c r="L183" s="16" t="s">
        <v>108</v>
      </c>
      <c r="M183" s="16" t="s">
        <v>107</v>
      </c>
      <c r="N183" s="29">
        <v>0</v>
      </c>
    </row>
    <row r="184" spans="1:14" ht="16" x14ac:dyDescent="0.15">
      <c r="A184" s="28" t="s">
        <v>181</v>
      </c>
      <c r="B184" s="15">
        <v>42725</v>
      </c>
      <c r="C184" s="15">
        <v>44298</v>
      </c>
      <c r="D184" s="14">
        <v>2016</v>
      </c>
      <c r="E184" s="14">
        <v>2020</v>
      </c>
      <c r="F184" s="16">
        <f>Table2[[#This Row],[Defensa]]-Table2[[#This Row],[Curso académico]]</f>
        <v>4</v>
      </c>
      <c r="G184" s="14" t="s">
        <v>108</v>
      </c>
      <c r="H184" s="14">
        <v>1</v>
      </c>
      <c r="I184" s="14" t="s">
        <v>116</v>
      </c>
      <c r="J184" s="14" t="s">
        <v>112</v>
      </c>
      <c r="K184" s="14" t="s">
        <v>114</v>
      </c>
      <c r="L184" s="14" t="s">
        <v>108</v>
      </c>
      <c r="M184" s="14" t="s">
        <v>98</v>
      </c>
      <c r="N184" s="29">
        <v>0</v>
      </c>
    </row>
    <row r="185" spans="1:14" ht="16" x14ac:dyDescent="0.15">
      <c r="A185" s="28" t="s">
        <v>92</v>
      </c>
      <c r="B185" s="15">
        <v>43517</v>
      </c>
      <c r="C185" s="15">
        <v>45422</v>
      </c>
      <c r="D185" s="17">
        <v>2018</v>
      </c>
      <c r="E185" s="17">
        <v>2023</v>
      </c>
      <c r="F185" s="16">
        <f>Table2[[#This Row],[Defensa]]-Table2[[#This Row],[Curso académico]]</f>
        <v>5</v>
      </c>
      <c r="G185" s="16" t="s">
        <v>108</v>
      </c>
      <c r="H185" s="16">
        <v>2</v>
      </c>
      <c r="I185" s="16" t="s">
        <v>116</v>
      </c>
      <c r="J185" s="16" t="s">
        <v>111</v>
      </c>
      <c r="K185" s="16" t="s">
        <v>114</v>
      </c>
      <c r="L185" s="16" t="s">
        <v>108</v>
      </c>
      <c r="M185" s="16" t="s">
        <v>106</v>
      </c>
      <c r="N185" s="29">
        <v>0</v>
      </c>
    </row>
    <row r="186" spans="1:14" ht="32" x14ac:dyDescent="0.15">
      <c r="A186" s="28" t="s">
        <v>148</v>
      </c>
      <c r="B186" s="15">
        <v>42727</v>
      </c>
      <c r="C186" s="15">
        <v>43732</v>
      </c>
      <c r="D186" s="14">
        <v>2016</v>
      </c>
      <c r="E186" s="14">
        <v>2018</v>
      </c>
      <c r="F186" s="16">
        <f>Table2[[#This Row],[Defensa]]-Table2[[#This Row],[Curso académico]]</f>
        <v>2</v>
      </c>
      <c r="G186" s="14" t="s">
        <v>108</v>
      </c>
      <c r="H186" s="14">
        <v>0</v>
      </c>
      <c r="I186" s="14" t="s">
        <v>116</v>
      </c>
      <c r="J186" s="14" t="s">
        <v>110</v>
      </c>
      <c r="K186" s="14" t="s">
        <v>115</v>
      </c>
      <c r="L186" s="14" t="s">
        <v>108</v>
      </c>
      <c r="M186" s="14" t="s">
        <v>149</v>
      </c>
      <c r="N186" s="29">
        <v>0</v>
      </c>
    </row>
    <row r="187" spans="1:14" ht="16" x14ac:dyDescent="0.15">
      <c r="A187" s="28" t="s">
        <v>152</v>
      </c>
      <c r="B187" s="15">
        <v>42803</v>
      </c>
      <c r="C187" s="15">
        <v>43749</v>
      </c>
      <c r="D187" s="14">
        <v>2016</v>
      </c>
      <c r="E187" s="14">
        <v>2019</v>
      </c>
      <c r="F187" s="16">
        <f>Table2[[#This Row],[Defensa]]-Table2[[#This Row],[Curso académico]]</f>
        <v>3</v>
      </c>
      <c r="G187" s="14" t="s">
        <v>108</v>
      </c>
      <c r="H187" s="14">
        <v>0</v>
      </c>
      <c r="I187" s="14" t="s">
        <v>116</v>
      </c>
      <c r="J187" s="14" t="s">
        <v>110</v>
      </c>
      <c r="K187" s="14" t="s">
        <v>114</v>
      </c>
      <c r="L187" s="14" t="s">
        <v>108</v>
      </c>
      <c r="M187" s="14" t="s">
        <v>101</v>
      </c>
      <c r="N187" s="29">
        <v>0</v>
      </c>
    </row>
    <row r="188" spans="1:14" ht="16" x14ac:dyDescent="0.15">
      <c r="A188" s="30" t="s">
        <v>93</v>
      </c>
      <c r="B188" s="31">
        <v>43481</v>
      </c>
      <c r="C188" s="31">
        <v>44720</v>
      </c>
      <c r="D188" s="35">
        <v>2018</v>
      </c>
      <c r="E188" s="32">
        <v>2021</v>
      </c>
      <c r="F188" s="33">
        <f>Table2[[#This Row],[Defensa]]-Table2[[#This Row],[Curso académico]]</f>
        <v>3</v>
      </c>
      <c r="G188" s="33" t="s">
        <v>108</v>
      </c>
      <c r="H188" s="33">
        <v>0</v>
      </c>
      <c r="I188" s="33" t="s">
        <v>116</v>
      </c>
      <c r="J188" s="33" t="s">
        <v>110</v>
      </c>
      <c r="K188" s="33" t="s">
        <v>114</v>
      </c>
      <c r="L188" s="33" t="s">
        <v>108</v>
      </c>
      <c r="M188" s="33" t="s">
        <v>101</v>
      </c>
      <c r="N188" s="34">
        <v>0</v>
      </c>
    </row>
  </sheetData>
  <mergeCells count="1">
    <mergeCell ref="A1:N1"/>
  </mergeCells>
  <phoneticPr fontId="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Tesis Parcial</vt:lpstr>
      <vt:lpstr>Tesis 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Bravo Castillo</cp:lastModifiedBy>
  <dcterms:created xsi:type="dcterms:W3CDTF">2024-11-21T15:05:05Z</dcterms:created>
  <dcterms:modified xsi:type="dcterms:W3CDTF">2024-11-25T16:41:20Z</dcterms:modified>
</cp:coreProperties>
</file>