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/>
  <mc:AlternateContent xmlns:mc="http://schemas.openxmlformats.org/markup-compatibility/2006">
    <mc:Choice Requires="x15">
      <x15ac:absPath xmlns:x15ac="http://schemas.microsoft.com/office/spreadsheetml/2010/11/ac" url="https://ucordoba-my.sharepoint.com/personal/doctorado_ingeverde_uco_es/Documents/PD INGENIERIA AAFDRS/Encuestas del PD y links para realizarlas/Encuestas enviadas al Rectorado/UCO/Movilidad/"/>
    </mc:Choice>
  </mc:AlternateContent>
  <xr:revisionPtr revIDLastSave="99" documentId="8_{C65E1677-3B13-4C7C-AE73-8E0DB7DD1A98}" xr6:coauthVersionLast="47" xr6:coauthVersionMax="47" xr10:uidLastSave="{49DD0848-F21B-4F9C-8D86-3DD7C9B5622B}"/>
  <bookViews>
    <workbookView xWindow="-120" yWindow="-120" windowWidth="29040" windowHeight="15720" activeTab="4" xr2:uid="{00000000-000D-0000-FFFF-FFFF00000000}"/>
  </bookViews>
  <sheets>
    <sheet name="2018-19" sheetId="1" r:id="rId1"/>
    <sheet name="2019-20" sheetId="2" r:id="rId2"/>
    <sheet name="2020-21" sheetId="3" r:id="rId3"/>
    <sheet name="2021-22" sheetId="4" r:id="rId4"/>
    <sheet name="2022-23" sheetId="5" r:id="rId5"/>
    <sheet name="2023-24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6" l="1"/>
  <c r="J6" i="5"/>
  <c r="I6" i="4"/>
  <c r="J6" i="3"/>
  <c r="H6" i="2"/>
  <c r="H6" i="1"/>
  <c r="I5" i="6" l="1"/>
  <c r="H20" i="6"/>
  <c r="H19" i="6"/>
  <c r="H18" i="6"/>
  <c r="H17" i="6"/>
  <c r="H16" i="6"/>
  <c r="H15" i="6"/>
  <c r="H14" i="6"/>
  <c r="H13" i="6"/>
  <c r="H12" i="6"/>
  <c r="H11" i="6"/>
  <c r="H10" i="6"/>
  <c r="H20" i="5"/>
  <c r="H19" i="5"/>
  <c r="H18" i="5"/>
  <c r="H17" i="5"/>
  <c r="H16" i="5"/>
  <c r="H15" i="5"/>
  <c r="H14" i="5"/>
  <c r="H13" i="5"/>
  <c r="H12" i="5"/>
  <c r="H11" i="5"/>
  <c r="H10" i="5"/>
  <c r="H20" i="4"/>
  <c r="H19" i="4"/>
  <c r="H18" i="4"/>
  <c r="H17" i="4"/>
  <c r="H16" i="4"/>
  <c r="H15" i="4"/>
  <c r="H14" i="4"/>
  <c r="H13" i="4"/>
  <c r="H12" i="4"/>
  <c r="H11" i="4"/>
  <c r="H10" i="4"/>
  <c r="H20" i="3"/>
  <c r="H19" i="3"/>
  <c r="H18" i="3"/>
  <c r="H17" i="3"/>
  <c r="H16" i="3"/>
  <c r="H15" i="3"/>
  <c r="H14" i="3"/>
  <c r="H13" i="3"/>
  <c r="H12" i="3"/>
  <c r="H11" i="3"/>
  <c r="H10" i="3"/>
  <c r="H20" i="2"/>
  <c r="H19" i="2"/>
  <c r="H18" i="2"/>
  <c r="H17" i="2"/>
  <c r="H16" i="2"/>
  <c r="H15" i="2"/>
  <c r="H14" i="2"/>
  <c r="H13" i="2"/>
  <c r="H12" i="2"/>
  <c r="H11" i="2"/>
  <c r="H10" i="2"/>
  <c r="H10" i="1"/>
  <c r="H11" i="1"/>
  <c r="H12" i="1"/>
  <c r="H13" i="1"/>
  <c r="H14" i="1"/>
  <c r="H15" i="1"/>
  <c r="H16" i="1"/>
  <c r="H17" i="1"/>
  <c r="H18" i="1"/>
  <c r="H19" i="1"/>
  <c r="H20" i="1"/>
</calcChain>
</file>

<file path=xl/sharedStrings.xml><?xml version="1.0" encoding="utf-8"?>
<sst xmlns="http://schemas.openxmlformats.org/spreadsheetml/2006/main" count="120" uniqueCount="25">
  <si>
    <t>Totalmente en desacuerdo (1) --&gt;&gt; Totalmente de acuerdo (5)</t>
  </si>
  <si>
    <t>NS/NC</t>
  </si>
  <si>
    <t>Media Doctorado</t>
  </si>
  <si>
    <t>1. Las competencias investigadoras adquiridas han sido útiles para mi formación</t>
  </si>
  <si>
    <t>2. Las oportunidades para establecer contactos y redes de colaboración han sido satisfactorias</t>
  </si>
  <si>
    <t>3. Las oportunidades para mejorar mi conocimiento de idiomas (si procede) han sido satisfactorias</t>
  </si>
  <si>
    <t>4. La atención y recepción por parte de la Universidad de destino ha sido satisfactoria</t>
  </si>
  <si>
    <t>5. La facilidad de los trámites administrativos en la Universidad de origen ha sido satisfactoria</t>
  </si>
  <si>
    <t>6. La facilidad de los trámites administrativos en la Universidad de destino ha sido satisfactoria</t>
  </si>
  <si>
    <t>7. La coordinación entre la Universidad de origen y la de destino ha sido satisfactoria</t>
  </si>
  <si>
    <t>8. La atención y el apoyo del director de tesis ha sido satisfactoria</t>
  </si>
  <si>
    <t>9. La atención y el apoyo del/de la tutor académica de la Universidad de destino ha sido satisfactoria</t>
  </si>
  <si>
    <t>10. La duración de la estancia ha sido adecuada</t>
  </si>
  <si>
    <t>11. En general, nivel de satisfacción con el programa de movilidad</t>
  </si>
  <si>
    <t>Curso 2020/2021. Doctorado en Programa de Doctorado en Ingeniería Agraria, Alimentaria, Forestal y de Desarrollo Rural Sostenible</t>
  </si>
  <si>
    <t>Resultados Movilidad (DOCTORANDO)</t>
  </si>
  <si>
    <t>Número de Encuestas del Programa de Doctorado en Ingeniería Agraria, Alimentaria, Forestal y de Desarrollo Rural Sostenible:</t>
  </si>
  <si>
    <t>Participación del Programa de Doctorado en Ingeniería Agraria, Alimentaria, Forestal y de Desarrollo Rural Sostenible:</t>
  </si>
  <si>
    <t>Curso 2018/2019. Doctorado en Programa de Doctorado en Ingeniería Agraria, Alimentaria, Forestal y de Desarrollo Rural Sostenible</t>
  </si>
  <si>
    <t>Curso 2019/2020. Doctorado en Programa de Doctorado en Ingeniería Agraria, Alimentaria, Forestal y de Desarrollo Rural Sostenible</t>
  </si>
  <si>
    <t>Curso 2021/2022. Doctorado en Programa de Doctorado en Ingeniería Agraria, Alimentaria, Forestal y de Desarrollo Rural Sostenible</t>
  </si>
  <si>
    <t>Curso 2022/2023. Doctorado en Programa de Doctorado en Ingeniería Agraria, Alimentaria, Forestal y de Desarrollo Rural Sostenible</t>
  </si>
  <si>
    <t>Curso 2023/2024. Doctorado en Programa de Doctorado en Ingeniería Agraria, Alimentaria, Forestal y de Desarrollo Rural Sostenible</t>
  </si>
  <si>
    <t>Número de Encuestas de la Universidad (Programas de Doctorado): </t>
  </si>
  <si>
    <t>PROGRAMA DE 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</si>
</sst>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ptos Narrow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</font>
    <font>
      <b/>
      <sz val="26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22"/>
      <color rgb="FF604C9A"/>
      <name val="Trebuchet MS"/>
      <family val="2"/>
    </font>
    <font>
      <sz val="18"/>
      <color rgb="FFD7851A"/>
      <name val="Arial"/>
      <family val="2"/>
    </font>
    <font>
      <b/>
      <sz val="14"/>
      <color rgb="FF000000"/>
      <name val="Arial"/>
      <family val="2"/>
    </font>
    <font>
      <sz val="14"/>
      <color theme="1"/>
      <name val="Aptos Narrow"/>
      <family val="2"/>
      <scheme val="minor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5F5F5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rgb="FFBBBBBB"/>
      </left>
      <right style="thin">
        <color rgb="FF000000"/>
      </right>
      <top style="medium">
        <color rgb="FFBBBBBB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BBBBBB"/>
      </top>
      <bottom style="thin">
        <color rgb="FF000000"/>
      </bottom>
      <diagonal/>
    </border>
    <border>
      <left style="medium">
        <color rgb="FFBBBBBB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1" fillId="0" borderId="0" xfId="0" applyFont="1"/>
    <xf numFmtId="2" fontId="1" fillId="2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10" fontId="11" fillId="0" borderId="0" xfId="0" applyNumberFormat="1" applyFont="1"/>
    <xf numFmtId="0" fontId="12" fillId="0" borderId="0" xfId="0" applyFont="1"/>
    <xf numFmtId="0" fontId="3" fillId="0" borderId="0" xfId="0" applyFont="1"/>
    <xf numFmtId="0" fontId="6" fillId="0" borderId="0" xfId="0" applyFont="1" applyAlignment="1">
      <alignment horizontal="left" vertical="center" wrapText="1"/>
    </xf>
    <xf numFmtId="0" fontId="8" fillId="0" borderId="0" xfId="0" applyFont="1"/>
    <xf numFmtId="0" fontId="0" fillId="0" borderId="0" xfId="0"/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zoomScale="85" zoomScaleNormal="85" workbookViewId="0">
      <selection activeCell="P12" sqref="P12"/>
    </sheetView>
  </sheetViews>
  <sheetFormatPr baseColWidth="10" defaultColWidth="8.85546875" defaultRowHeight="15" x14ac:dyDescent="0.25"/>
  <cols>
    <col min="1" max="1" width="68.5703125" customWidth="1"/>
    <col min="2" max="8" width="20.7109375" customWidth="1"/>
  </cols>
  <sheetData>
    <row r="1" spans="1:14" ht="33.75" x14ac:dyDescent="0.5">
      <c r="A1" s="15" t="s">
        <v>24</v>
      </c>
      <c r="B1" s="1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8.5" x14ac:dyDescent="0.25">
      <c r="A2" s="5"/>
      <c r="B2" s="16" t="s">
        <v>15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23.25" x14ac:dyDescent="0.35">
      <c r="A3" s="5"/>
      <c r="B3" s="6" t="s">
        <v>18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4.95" customHeight="1" x14ac:dyDescent="0.3">
      <c r="A5" s="9" t="s">
        <v>16</v>
      </c>
      <c r="B5" s="10"/>
      <c r="C5" s="11"/>
      <c r="D5" s="11"/>
      <c r="E5" s="11"/>
      <c r="F5" s="11"/>
      <c r="G5" s="12">
        <v>4</v>
      </c>
      <c r="H5" s="12"/>
      <c r="I5" s="4"/>
      <c r="J5" s="4"/>
      <c r="K5" s="4"/>
      <c r="L5" s="4"/>
      <c r="M5" s="4"/>
      <c r="N5" s="4"/>
    </row>
    <row r="6" spans="1:14" ht="24.95" customHeight="1" x14ac:dyDescent="0.3">
      <c r="A6" s="9" t="s">
        <v>17</v>
      </c>
      <c r="B6" s="10"/>
      <c r="C6" s="11"/>
      <c r="D6" s="11"/>
      <c r="E6" s="11"/>
      <c r="F6" s="11"/>
      <c r="G6" s="12">
        <v>9</v>
      </c>
      <c r="H6" s="13">
        <f>(G5/G6)</f>
        <v>0.44444444444444442</v>
      </c>
      <c r="I6" s="4"/>
      <c r="J6" s="4"/>
      <c r="K6" s="4"/>
      <c r="L6" s="4"/>
      <c r="M6" s="4"/>
      <c r="N6" s="4"/>
    </row>
    <row r="7" spans="1:14" ht="24.95" customHeight="1" x14ac:dyDescent="0.3">
      <c r="A7" s="9" t="s">
        <v>23</v>
      </c>
      <c r="B7" s="10"/>
      <c r="C7" s="11"/>
      <c r="D7" s="11"/>
      <c r="E7" s="11"/>
      <c r="F7" s="11"/>
      <c r="G7" s="11"/>
      <c r="H7" s="11"/>
      <c r="I7" s="4"/>
      <c r="J7" s="4"/>
      <c r="K7" s="4"/>
      <c r="L7" s="4"/>
      <c r="M7" s="4"/>
      <c r="N7" s="4"/>
    </row>
    <row r="8" spans="1:14" ht="15.75" thickBot="1" x14ac:dyDescent="0.3"/>
    <row r="9" spans="1:14" ht="50.1" customHeight="1" x14ac:dyDescent="0.25">
      <c r="A9" s="23" t="s">
        <v>0</v>
      </c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 t="s">
        <v>1</v>
      </c>
      <c r="H9" s="24" t="s">
        <v>2</v>
      </c>
    </row>
    <row r="10" spans="1:14" ht="50.1" customHeight="1" x14ac:dyDescent="0.25">
      <c r="A10" s="19" t="s">
        <v>3</v>
      </c>
      <c r="B10" s="20">
        <v>0</v>
      </c>
      <c r="C10" s="20">
        <v>0</v>
      </c>
      <c r="D10" s="20">
        <v>0</v>
      </c>
      <c r="E10" s="20">
        <v>2</v>
      </c>
      <c r="F10" s="20">
        <v>2</v>
      </c>
      <c r="G10" s="20">
        <v>0</v>
      </c>
      <c r="H10" s="20">
        <f t="shared" ref="H10:H20" si="0">(B10*1+C10*2+D10*3+E10*4+F10*5)/SUM(B10:F10)</f>
        <v>4.5</v>
      </c>
      <c r="J10" s="3"/>
    </row>
    <row r="11" spans="1:14" ht="50.1" customHeight="1" x14ac:dyDescent="0.25">
      <c r="A11" s="19" t="s">
        <v>4</v>
      </c>
      <c r="B11" s="20">
        <v>0</v>
      </c>
      <c r="C11" s="20">
        <v>0</v>
      </c>
      <c r="D11" s="20">
        <v>0</v>
      </c>
      <c r="E11" s="20">
        <v>0</v>
      </c>
      <c r="F11" s="20">
        <v>4</v>
      </c>
      <c r="G11" s="20">
        <v>0</v>
      </c>
      <c r="H11" s="20">
        <f t="shared" si="0"/>
        <v>5</v>
      </c>
      <c r="J11" s="3"/>
    </row>
    <row r="12" spans="1:14" ht="50.1" customHeight="1" x14ac:dyDescent="0.25">
      <c r="A12" s="19" t="s">
        <v>5</v>
      </c>
      <c r="B12" s="20">
        <v>0</v>
      </c>
      <c r="C12" s="20">
        <v>0</v>
      </c>
      <c r="D12" s="20">
        <v>0</v>
      </c>
      <c r="E12" s="20">
        <v>1</v>
      </c>
      <c r="F12" s="20">
        <v>3</v>
      </c>
      <c r="G12" s="20">
        <v>0</v>
      </c>
      <c r="H12" s="20">
        <f t="shared" si="0"/>
        <v>4.75</v>
      </c>
      <c r="J12" s="3"/>
    </row>
    <row r="13" spans="1:14" ht="50.1" customHeight="1" x14ac:dyDescent="0.25">
      <c r="A13" s="19" t="s">
        <v>6</v>
      </c>
      <c r="B13" s="20">
        <v>0</v>
      </c>
      <c r="C13" s="20">
        <v>0</v>
      </c>
      <c r="D13" s="20">
        <v>0</v>
      </c>
      <c r="E13" s="20">
        <v>3</v>
      </c>
      <c r="F13" s="20">
        <v>1</v>
      </c>
      <c r="G13" s="20">
        <v>0</v>
      </c>
      <c r="H13" s="20">
        <f t="shared" si="0"/>
        <v>4.25</v>
      </c>
      <c r="I13" s="3"/>
      <c r="J13" s="3"/>
      <c r="K13" s="3"/>
      <c r="L13" s="3"/>
    </row>
    <row r="14" spans="1:14" ht="50.1" customHeight="1" x14ac:dyDescent="0.25">
      <c r="A14" s="19" t="s">
        <v>7</v>
      </c>
      <c r="B14" s="20">
        <v>0</v>
      </c>
      <c r="C14" s="20">
        <v>0</v>
      </c>
      <c r="D14" s="20">
        <v>0</v>
      </c>
      <c r="E14" s="20">
        <v>1</v>
      </c>
      <c r="F14" s="20">
        <v>0</v>
      </c>
      <c r="G14" s="20">
        <v>0</v>
      </c>
      <c r="H14" s="20">
        <f t="shared" si="0"/>
        <v>4</v>
      </c>
      <c r="I14" s="3"/>
      <c r="J14" s="3"/>
      <c r="K14" s="3"/>
      <c r="L14" s="3"/>
    </row>
    <row r="15" spans="1:14" ht="50.1" customHeight="1" x14ac:dyDescent="0.25">
      <c r="A15" s="19" t="s">
        <v>8</v>
      </c>
      <c r="B15" s="20">
        <v>0</v>
      </c>
      <c r="C15" s="20">
        <v>0</v>
      </c>
      <c r="D15" s="20">
        <v>1</v>
      </c>
      <c r="E15" s="20">
        <v>2</v>
      </c>
      <c r="F15" s="20">
        <v>1</v>
      </c>
      <c r="G15" s="20">
        <v>0</v>
      </c>
      <c r="H15" s="20">
        <f t="shared" si="0"/>
        <v>4</v>
      </c>
      <c r="J15" s="3"/>
    </row>
    <row r="16" spans="1:14" ht="50.1" customHeight="1" x14ac:dyDescent="0.25">
      <c r="A16" s="19" t="s">
        <v>9</v>
      </c>
      <c r="B16" s="20">
        <v>0</v>
      </c>
      <c r="C16" s="20">
        <v>0</v>
      </c>
      <c r="D16" s="20">
        <v>2</v>
      </c>
      <c r="E16" s="20">
        <v>0</v>
      </c>
      <c r="F16" s="20">
        <v>2</v>
      </c>
      <c r="G16" s="20">
        <v>0</v>
      </c>
      <c r="H16" s="20">
        <f t="shared" si="0"/>
        <v>4</v>
      </c>
      <c r="J16" s="3"/>
    </row>
    <row r="17" spans="1:10" ht="50.1" customHeight="1" x14ac:dyDescent="0.25">
      <c r="A17" s="19" t="s">
        <v>10</v>
      </c>
      <c r="B17" s="20">
        <v>0</v>
      </c>
      <c r="C17" s="20">
        <v>1</v>
      </c>
      <c r="D17" s="20">
        <v>0</v>
      </c>
      <c r="E17" s="20">
        <v>1</v>
      </c>
      <c r="F17" s="20">
        <v>2</v>
      </c>
      <c r="G17" s="20">
        <v>0</v>
      </c>
      <c r="H17" s="20">
        <f t="shared" si="0"/>
        <v>4</v>
      </c>
      <c r="J17" s="3"/>
    </row>
    <row r="18" spans="1:10" ht="50.1" customHeight="1" x14ac:dyDescent="0.25">
      <c r="A18" s="19" t="s">
        <v>11</v>
      </c>
      <c r="B18" s="20">
        <v>0</v>
      </c>
      <c r="C18" s="20">
        <v>0</v>
      </c>
      <c r="D18" s="20">
        <v>1</v>
      </c>
      <c r="E18" s="20">
        <v>2</v>
      </c>
      <c r="F18" s="20">
        <v>1</v>
      </c>
      <c r="G18" s="20">
        <v>0</v>
      </c>
      <c r="H18" s="20">
        <f t="shared" si="0"/>
        <v>4</v>
      </c>
      <c r="J18" s="3"/>
    </row>
    <row r="19" spans="1:10" ht="50.1" customHeight="1" x14ac:dyDescent="0.25">
      <c r="A19" s="19" t="s">
        <v>12</v>
      </c>
      <c r="B19" s="20">
        <v>0</v>
      </c>
      <c r="C19" s="20">
        <v>0</v>
      </c>
      <c r="D19" s="20">
        <v>1</v>
      </c>
      <c r="E19" s="20">
        <v>2</v>
      </c>
      <c r="F19" s="20">
        <v>1</v>
      </c>
      <c r="G19" s="20">
        <v>0</v>
      </c>
      <c r="H19" s="20">
        <f t="shared" si="0"/>
        <v>4</v>
      </c>
      <c r="J19" s="3"/>
    </row>
    <row r="20" spans="1:10" ht="50.1" customHeight="1" x14ac:dyDescent="0.25">
      <c r="A20" s="19" t="s">
        <v>13</v>
      </c>
      <c r="B20" s="20">
        <v>0</v>
      </c>
      <c r="C20" s="20">
        <v>0</v>
      </c>
      <c r="D20" s="20">
        <v>0</v>
      </c>
      <c r="E20" s="20">
        <v>2</v>
      </c>
      <c r="F20" s="20">
        <v>2</v>
      </c>
      <c r="G20" s="20">
        <v>0</v>
      </c>
      <c r="H20" s="20">
        <f t="shared" si="0"/>
        <v>4.5</v>
      </c>
      <c r="J20" s="3"/>
    </row>
  </sheetData>
  <mergeCells count="2">
    <mergeCell ref="A1:B1"/>
    <mergeCell ref="B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09076-9AFA-4955-AB75-AD496A81D966}">
  <dimension ref="A1:N20"/>
  <sheetViews>
    <sheetView zoomScale="70" zoomScaleNormal="70" workbookViewId="0">
      <selection activeCell="A9" sqref="A9:H9"/>
    </sheetView>
  </sheetViews>
  <sheetFormatPr baseColWidth="10" defaultRowHeight="15" x14ac:dyDescent="0.25"/>
  <cols>
    <col min="1" max="1" width="69.140625" customWidth="1"/>
    <col min="2" max="8" width="20.7109375" customWidth="1"/>
  </cols>
  <sheetData>
    <row r="1" spans="1:14" ht="33.75" x14ac:dyDescent="0.5">
      <c r="A1" s="15" t="s">
        <v>24</v>
      </c>
      <c r="B1" s="1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8.5" x14ac:dyDescent="0.25">
      <c r="A2" s="5"/>
      <c r="B2" s="16" t="s">
        <v>15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23.25" x14ac:dyDescent="0.35">
      <c r="A3" s="5"/>
      <c r="B3" s="6" t="s">
        <v>19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10" customFormat="1" ht="24.95" customHeight="1" x14ac:dyDescent="0.3">
      <c r="A5" s="9" t="s">
        <v>16</v>
      </c>
      <c r="C5" s="11"/>
      <c r="D5" s="11"/>
      <c r="E5" s="11"/>
      <c r="F5" s="11"/>
      <c r="G5" s="12">
        <v>2</v>
      </c>
      <c r="H5" s="12"/>
      <c r="I5" s="11"/>
      <c r="J5" s="11"/>
      <c r="K5" s="11"/>
      <c r="L5" s="11"/>
      <c r="M5" s="11"/>
      <c r="N5" s="11"/>
    </row>
    <row r="6" spans="1:14" s="10" customFormat="1" ht="24.95" customHeight="1" x14ac:dyDescent="0.3">
      <c r="A6" s="9" t="s">
        <v>17</v>
      </c>
      <c r="C6" s="11"/>
      <c r="D6" s="11"/>
      <c r="E6" s="11"/>
      <c r="F6" s="11"/>
      <c r="G6" s="12">
        <v>9</v>
      </c>
      <c r="H6" s="13">
        <f>(G5/G6)</f>
        <v>0.22222222222222221</v>
      </c>
      <c r="I6" s="11"/>
      <c r="J6" s="11"/>
      <c r="K6" s="11"/>
      <c r="L6" s="11"/>
      <c r="M6" s="11"/>
      <c r="N6" s="11"/>
    </row>
    <row r="7" spans="1:14" s="10" customFormat="1" ht="24.95" customHeight="1" x14ac:dyDescent="0.3">
      <c r="A7" s="9" t="s">
        <v>23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5.75" thickBot="1" x14ac:dyDescent="0.3"/>
    <row r="9" spans="1:14" ht="50.1" customHeight="1" x14ac:dyDescent="0.25">
      <c r="A9" s="23" t="s">
        <v>0</v>
      </c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 t="s">
        <v>1</v>
      </c>
      <c r="H9" s="24" t="s">
        <v>2</v>
      </c>
      <c r="J9" s="3"/>
    </row>
    <row r="10" spans="1:14" ht="50.1" customHeight="1" x14ac:dyDescent="0.25">
      <c r="A10" s="19" t="s">
        <v>3</v>
      </c>
      <c r="B10" s="20">
        <v>0</v>
      </c>
      <c r="C10" s="20">
        <v>0</v>
      </c>
      <c r="D10" s="20">
        <v>0</v>
      </c>
      <c r="E10" s="20">
        <v>0</v>
      </c>
      <c r="F10" s="20">
        <v>2</v>
      </c>
      <c r="G10" s="20">
        <v>0</v>
      </c>
      <c r="H10" s="20">
        <f t="shared" ref="H10:H20" si="0">(B10*1+C10*2+D10*3+E10*4+F10*5)/SUM(B10:F10)</f>
        <v>5</v>
      </c>
      <c r="J10" s="3"/>
    </row>
    <row r="11" spans="1:14" ht="50.1" customHeight="1" x14ac:dyDescent="0.25">
      <c r="A11" s="19" t="s">
        <v>4</v>
      </c>
      <c r="B11" s="20">
        <v>0</v>
      </c>
      <c r="C11" s="20">
        <v>0</v>
      </c>
      <c r="D11" s="20">
        <v>0</v>
      </c>
      <c r="E11" s="20">
        <v>1</v>
      </c>
      <c r="F11" s="20">
        <v>1</v>
      </c>
      <c r="G11" s="20">
        <v>0</v>
      </c>
      <c r="H11" s="20">
        <f t="shared" si="0"/>
        <v>4.5</v>
      </c>
      <c r="J11" s="3"/>
    </row>
    <row r="12" spans="1:14" ht="50.1" customHeight="1" x14ac:dyDescent="0.25">
      <c r="A12" s="19" t="s">
        <v>5</v>
      </c>
      <c r="B12" s="20">
        <v>0</v>
      </c>
      <c r="C12" s="20">
        <v>0</v>
      </c>
      <c r="D12" s="20">
        <v>0</v>
      </c>
      <c r="E12" s="20">
        <v>1</v>
      </c>
      <c r="F12" s="20">
        <v>1</v>
      </c>
      <c r="G12" s="20">
        <v>0</v>
      </c>
      <c r="H12" s="20">
        <f t="shared" si="0"/>
        <v>4.5</v>
      </c>
      <c r="J12" s="3"/>
    </row>
    <row r="13" spans="1:14" ht="50.1" customHeight="1" x14ac:dyDescent="0.25">
      <c r="A13" s="19" t="s">
        <v>6</v>
      </c>
      <c r="B13" s="20">
        <v>0</v>
      </c>
      <c r="C13" s="20">
        <v>0</v>
      </c>
      <c r="D13" s="20">
        <v>0</v>
      </c>
      <c r="E13" s="20">
        <v>1</v>
      </c>
      <c r="F13" s="20">
        <v>1</v>
      </c>
      <c r="G13" s="20">
        <v>0</v>
      </c>
      <c r="H13" s="20">
        <f t="shared" si="0"/>
        <v>4.5</v>
      </c>
      <c r="I13" s="3"/>
      <c r="J13" s="3"/>
      <c r="K13" s="3"/>
      <c r="L13" s="3"/>
    </row>
    <row r="14" spans="1:14" ht="50.1" customHeight="1" x14ac:dyDescent="0.25">
      <c r="A14" s="19" t="s">
        <v>7</v>
      </c>
      <c r="B14" s="20">
        <v>0</v>
      </c>
      <c r="C14" s="20">
        <v>0</v>
      </c>
      <c r="D14" s="20">
        <v>1</v>
      </c>
      <c r="E14" s="20">
        <v>0</v>
      </c>
      <c r="F14" s="20">
        <v>1</v>
      </c>
      <c r="G14" s="20">
        <v>0</v>
      </c>
      <c r="H14" s="20">
        <f t="shared" si="0"/>
        <v>4</v>
      </c>
      <c r="I14" s="3"/>
      <c r="J14" s="3"/>
      <c r="K14" s="3"/>
      <c r="L14" s="3"/>
    </row>
    <row r="15" spans="1:14" ht="50.1" customHeight="1" x14ac:dyDescent="0.25">
      <c r="A15" s="19" t="s">
        <v>8</v>
      </c>
      <c r="B15" s="20">
        <v>0</v>
      </c>
      <c r="C15" s="20">
        <v>0</v>
      </c>
      <c r="D15" s="20">
        <v>0</v>
      </c>
      <c r="E15" s="20">
        <v>0</v>
      </c>
      <c r="F15" s="20">
        <v>2</v>
      </c>
      <c r="G15" s="20">
        <v>0</v>
      </c>
      <c r="H15" s="20">
        <f t="shared" si="0"/>
        <v>5</v>
      </c>
      <c r="J15" s="3"/>
    </row>
    <row r="16" spans="1:14" ht="50.1" customHeight="1" x14ac:dyDescent="0.25">
      <c r="A16" s="19" t="s">
        <v>9</v>
      </c>
      <c r="B16" s="20">
        <v>0</v>
      </c>
      <c r="C16" s="20">
        <v>0</v>
      </c>
      <c r="D16" s="20">
        <v>0</v>
      </c>
      <c r="E16" s="20">
        <v>1</v>
      </c>
      <c r="F16" s="20">
        <v>1</v>
      </c>
      <c r="G16" s="20">
        <v>0</v>
      </c>
      <c r="H16" s="20">
        <f t="shared" si="0"/>
        <v>4.5</v>
      </c>
      <c r="J16" s="3"/>
    </row>
    <row r="17" spans="1:10" ht="50.1" customHeight="1" x14ac:dyDescent="0.25">
      <c r="A17" s="19" t="s">
        <v>10</v>
      </c>
      <c r="B17" s="20">
        <v>0</v>
      </c>
      <c r="C17" s="20">
        <v>0</v>
      </c>
      <c r="D17" s="20">
        <v>0</v>
      </c>
      <c r="E17" s="20">
        <v>0</v>
      </c>
      <c r="F17" s="20">
        <v>2</v>
      </c>
      <c r="G17" s="20">
        <v>0</v>
      </c>
      <c r="H17" s="20">
        <f t="shared" si="0"/>
        <v>5</v>
      </c>
      <c r="J17" s="3"/>
    </row>
    <row r="18" spans="1:10" ht="50.1" customHeight="1" x14ac:dyDescent="0.25">
      <c r="A18" s="19" t="s">
        <v>11</v>
      </c>
      <c r="B18" s="20">
        <v>0</v>
      </c>
      <c r="C18" s="20">
        <v>0</v>
      </c>
      <c r="D18" s="20">
        <v>0</v>
      </c>
      <c r="E18" s="20">
        <v>1</v>
      </c>
      <c r="F18" s="20">
        <v>1</v>
      </c>
      <c r="G18" s="20">
        <v>0</v>
      </c>
      <c r="H18" s="20">
        <f t="shared" si="0"/>
        <v>4.5</v>
      </c>
      <c r="J18" s="3"/>
    </row>
    <row r="19" spans="1:10" ht="50.1" customHeight="1" x14ac:dyDescent="0.25">
      <c r="A19" s="19" t="s">
        <v>12</v>
      </c>
      <c r="B19" s="20">
        <v>0</v>
      </c>
      <c r="C19" s="20">
        <v>0</v>
      </c>
      <c r="D19" s="20">
        <v>0</v>
      </c>
      <c r="E19" s="20">
        <v>1</v>
      </c>
      <c r="F19" s="20">
        <v>1</v>
      </c>
      <c r="G19" s="20">
        <v>0</v>
      </c>
      <c r="H19" s="20">
        <f t="shared" si="0"/>
        <v>4.5</v>
      </c>
      <c r="J19" s="3"/>
    </row>
    <row r="20" spans="1:10" ht="50.1" customHeight="1" x14ac:dyDescent="0.25">
      <c r="A20" s="19" t="s">
        <v>13</v>
      </c>
      <c r="B20" s="20">
        <v>0</v>
      </c>
      <c r="C20" s="20">
        <v>0</v>
      </c>
      <c r="D20" s="20">
        <v>0</v>
      </c>
      <c r="E20" s="20">
        <v>0</v>
      </c>
      <c r="F20" s="20">
        <v>2</v>
      </c>
      <c r="G20" s="20">
        <v>0</v>
      </c>
      <c r="H20" s="20">
        <f t="shared" si="0"/>
        <v>5</v>
      </c>
      <c r="J20" s="3"/>
    </row>
  </sheetData>
  <mergeCells count="2">
    <mergeCell ref="A1:B1"/>
    <mergeCell ref="B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3E9F6-B823-4ED9-8A93-8290EB44056F}">
  <dimension ref="A1:U20"/>
  <sheetViews>
    <sheetView zoomScale="70" zoomScaleNormal="70" workbookViewId="0">
      <selection activeCell="A9" sqref="A9:H9"/>
    </sheetView>
  </sheetViews>
  <sheetFormatPr baseColWidth="10" defaultRowHeight="15" x14ac:dyDescent="0.25"/>
  <cols>
    <col min="1" max="1" width="73.140625" customWidth="1"/>
    <col min="2" max="8" width="20.7109375" customWidth="1"/>
    <col min="10" max="10" width="16.7109375" customWidth="1"/>
  </cols>
  <sheetData>
    <row r="1" spans="1:21" ht="33.75" x14ac:dyDescent="0.5">
      <c r="A1" s="15" t="s">
        <v>24</v>
      </c>
      <c r="B1" s="1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21" ht="28.5" x14ac:dyDescent="0.25">
      <c r="A2" s="5"/>
      <c r="B2" s="16" t="s">
        <v>15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21" ht="23.25" x14ac:dyDescent="0.35">
      <c r="A3" s="5"/>
      <c r="B3" s="6" t="s">
        <v>14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1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21" s="10" customFormat="1" ht="24.95" customHeight="1" x14ac:dyDescent="0.3">
      <c r="A5" s="9" t="s">
        <v>16</v>
      </c>
      <c r="C5" s="11"/>
      <c r="D5" s="11"/>
      <c r="E5" s="11"/>
      <c r="F5" s="11"/>
      <c r="G5" s="11"/>
      <c r="H5" s="11"/>
      <c r="I5" s="12">
        <v>2</v>
      </c>
      <c r="J5" s="11"/>
      <c r="K5" s="11"/>
      <c r="L5" s="11"/>
      <c r="M5" s="11"/>
      <c r="N5" s="11"/>
    </row>
    <row r="6" spans="1:21" s="10" customFormat="1" ht="24.95" customHeight="1" x14ac:dyDescent="0.3">
      <c r="A6" s="9" t="s">
        <v>17</v>
      </c>
      <c r="C6" s="11"/>
      <c r="D6" s="11"/>
      <c r="E6" s="11"/>
      <c r="F6" s="11"/>
      <c r="G6" s="11"/>
      <c r="H6" s="11"/>
      <c r="I6" s="12">
        <v>9</v>
      </c>
      <c r="J6" s="13">
        <f>(I5/I6)</f>
        <v>0.22222222222222221</v>
      </c>
      <c r="K6" s="11"/>
      <c r="L6" s="11"/>
      <c r="M6" s="11"/>
      <c r="N6" s="11"/>
    </row>
    <row r="7" spans="1:21" s="10" customFormat="1" ht="24.95" customHeight="1" x14ac:dyDescent="0.3">
      <c r="A7" s="9" t="s">
        <v>23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21" ht="15.75" thickBot="1" x14ac:dyDescent="0.3"/>
    <row r="9" spans="1:21" ht="50.1" customHeight="1" x14ac:dyDescent="0.25">
      <c r="A9" s="23" t="s">
        <v>0</v>
      </c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 t="s">
        <v>1</v>
      </c>
      <c r="H9" s="24" t="s">
        <v>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50.1" customHeight="1" x14ac:dyDescent="0.25">
      <c r="A10" s="19" t="s">
        <v>3</v>
      </c>
      <c r="B10" s="20">
        <v>0</v>
      </c>
      <c r="C10" s="20">
        <v>0</v>
      </c>
      <c r="D10" s="20">
        <v>0</v>
      </c>
      <c r="E10" s="20">
        <v>0</v>
      </c>
      <c r="F10" s="20">
        <v>2</v>
      </c>
      <c r="G10" s="20">
        <v>0</v>
      </c>
      <c r="H10" s="20">
        <f t="shared" ref="H10:H20" si="0">(B10*1+C10*2+D10*3+E10*4+F10*5)/SUM(B10:F10)</f>
        <v>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50.1" customHeight="1" x14ac:dyDescent="0.25">
      <c r="A11" s="19" t="s">
        <v>4</v>
      </c>
      <c r="B11" s="20">
        <v>0</v>
      </c>
      <c r="C11" s="20">
        <v>0</v>
      </c>
      <c r="D11" s="20">
        <v>0</v>
      </c>
      <c r="E11" s="20">
        <v>0</v>
      </c>
      <c r="F11" s="20">
        <v>2</v>
      </c>
      <c r="G11" s="20">
        <v>0</v>
      </c>
      <c r="H11" s="20">
        <f t="shared" si="0"/>
        <v>5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50.1" customHeight="1" x14ac:dyDescent="0.25">
      <c r="A12" s="19" t="s">
        <v>5</v>
      </c>
      <c r="B12" s="20">
        <v>0</v>
      </c>
      <c r="C12" s="20">
        <v>0</v>
      </c>
      <c r="D12" s="20">
        <v>0</v>
      </c>
      <c r="E12" s="20">
        <v>0</v>
      </c>
      <c r="F12" s="20">
        <v>2</v>
      </c>
      <c r="G12" s="20">
        <v>0</v>
      </c>
      <c r="H12" s="20">
        <f t="shared" si="0"/>
        <v>5</v>
      </c>
      <c r="J12" s="3"/>
    </row>
    <row r="13" spans="1:21" ht="50.1" customHeight="1" x14ac:dyDescent="0.25">
      <c r="A13" s="19" t="s">
        <v>6</v>
      </c>
      <c r="B13" s="20">
        <v>0</v>
      </c>
      <c r="C13" s="20">
        <v>0</v>
      </c>
      <c r="D13" s="20">
        <v>0</v>
      </c>
      <c r="E13" s="20">
        <v>0</v>
      </c>
      <c r="F13" s="20">
        <v>2</v>
      </c>
      <c r="G13" s="20">
        <v>0</v>
      </c>
      <c r="H13" s="20">
        <f t="shared" si="0"/>
        <v>5</v>
      </c>
      <c r="I13" s="3"/>
      <c r="J13" s="3"/>
      <c r="K13" s="3"/>
      <c r="L13" s="3"/>
    </row>
    <row r="14" spans="1:21" ht="50.1" customHeight="1" x14ac:dyDescent="0.25">
      <c r="A14" s="19" t="s">
        <v>7</v>
      </c>
      <c r="B14" s="20">
        <v>0</v>
      </c>
      <c r="C14" s="20">
        <v>0</v>
      </c>
      <c r="D14" s="20">
        <v>0</v>
      </c>
      <c r="E14" s="20">
        <v>0</v>
      </c>
      <c r="F14" s="20">
        <v>2</v>
      </c>
      <c r="G14" s="20">
        <v>0</v>
      </c>
      <c r="H14" s="20">
        <f t="shared" si="0"/>
        <v>5</v>
      </c>
      <c r="I14" s="3"/>
      <c r="J14" s="3"/>
      <c r="K14" s="3"/>
      <c r="L14" s="3"/>
    </row>
    <row r="15" spans="1:21" ht="50.1" customHeight="1" x14ac:dyDescent="0.25">
      <c r="A15" s="19" t="s">
        <v>8</v>
      </c>
      <c r="B15" s="20">
        <v>0</v>
      </c>
      <c r="C15" s="20">
        <v>0</v>
      </c>
      <c r="D15" s="20">
        <v>0</v>
      </c>
      <c r="E15" s="20">
        <v>0</v>
      </c>
      <c r="F15" s="20">
        <v>2</v>
      </c>
      <c r="G15" s="20">
        <v>0</v>
      </c>
      <c r="H15" s="20">
        <f t="shared" si="0"/>
        <v>5</v>
      </c>
      <c r="J15" s="3"/>
    </row>
    <row r="16" spans="1:21" ht="50.1" customHeight="1" x14ac:dyDescent="0.25">
      <c r="A16" s="19" t="s">
        <v>9</v>
      </c>
      <c r="B16" s="20">
        <v>0</v>
      </c>
      <c r="C16" s="20">
        <v>0</v>
      </c>
      <c r="D16" s="20">
        <v>0</v>
      </c>
      <c r="E16" s="20">
        <v>0</v>
      </c>
      <c r="F16" s="20">
        <v>2</v>
      </c>
      <c r="G16" s="20">
        <v>0</v>
      </c>
      <c r="H16" s="20">
        <f t="shared" si="0"/>
        <v>5</v>
      </c>
      <c r="J16" s="3"/>
    </row>
    <row r="17" spans="1:10" ht="50.1" customHeight="1" x14ac:dyDescent="0.25">
      <c r="A17" s="19" t="s">
        <v>10</v>
      </c>
      <c r="B17" s="20">
        <v>0</v>
      </c>
      <c r="C17" s="20">
        <v>0</v>
      </c>
      <c r="D17" s="20">
        <v>0</v>
      </c>
      <c r="E17" s="20">
        <v>0</v>
      </c>
      <c r="F17" s="20">
        <v>2</v>
      </c>
      <c r="G17" s="20">
        <v>0</v>
      </c>
      <c r="H17" s="20">
        <f t="shared" si="0"/>
        <v>5</v>
      </c>
      <c r="J17" s="3"/>
    </row>
    <row r="18" spans="1:10" ht="50.1" customHeight="1" x14ac:dyDescent="0.25">
      <c r="A18" s="19" t="s">
        <v>11</v>
      </c>
      <c r="B18" s="20">
        <v>0</v>
      </c>
      <c r="C18" s="20">
        <v>0</v>
      </c>
      <c r="D18" s="20">
        <v>0</v>
      </c>
      <c r="E18" s="20">
        <v>0</v>
      </c>
      <c r="F18" s="20">
        <v>2</v>
      </c>
      <c r="G18" s="20">
        <v>0</v>
      </c>
      <c r="H18" s="20">
        <f t="shared" si="0"/>
        <v>5</v>
      </c>
      <c r="J18" s="3"/>
    </row>
    <row r="19" spans="1:10" ht="50.1" customHeight="1" x14ac:dyDescent="0.25">
      <c r="A19" s="19" t="s">
        <v>12</v>
      </c>
      <c r="B19" s="20">
        <v>0</v>
      </c>
      <c r="C19" s="20">
        <v>0</v>
      </c>
      <c r="D19" s="20">
        <v>0</v>
      </c>
      <c r="E19" s="20">
        <v>0</v>
      </c>
      <c r="F19" s="20">
        <v>2</v>
      </c>
      <c r="G19" s="20">
        <v>0</v>
      </c>
      <c r="H19" s="20">
        <f t="shared" si="0"/>
        <v>5</v>
      </c>
      <c r="J19" s="3"/>
    </row>
    <row r="20" spans="1:10" ht="50.1" customHeight="1" x14ac:dyDescent="0.25">
      <c r="A20" s="19" t="s">
        <v>13</v>
      </c>
      <c r="B20" s="20">
        <v>0</v>
      </c>
      <c r="C20" s="20">
        <v>0</v>
      </c>
      <c r="D20" s="20">
        <v>0</v>
      </c>
      <c r="E20" s="20">
        <v>0</v>
      </c>
      <c r="F20" s="20">
        <v>2</v>
      </c>
      <c r="G20" s="20">
        <v>0</v>
      </c>
      <c r="H20" s="20">
        <f t="shared" si="0"/>
        <v>5</v>
      </c>
      <c r="J20" s="3"/>
    </row>
  </sheetData>
  <mergeCells count="2">
    <mergeCell ref="A1:B1"/>
    <mergeCell ref="B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115E5-BE70-4F5C-9094-E3283E5FB1C2}">
  <dimension ref="A1:P20"/>
  <sheetViews>
    <sheetView zoomScale="85" zoomScaleNormal="85" workbookViewId="0">
      <selection activeCell="A9" sqref="A9"/>
    </sheetView>
  </sheetViews>
  <sheetFormatPr baseColWidth="10" defaultRowHeight="15" x14ac:dyDescent="0.25"/>
  <cols>
    <col min="1" max="1" width="61.85546875" customWidth="1"/>
    <col min="2" max="8" width="20.7109375" customWidth="1"/>
  </cols>
  <sheetData>
    <row r="1" spans="1:16" ht="33.75" x14ac:dyDescent="0.5">
      <c r="A1" s="15" t="s">
        <v>24</v>
      </c>
      <c r="B1" s="1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 ht="28.5" x14ac:dyDescent="0.25">
      <c r="A2" s="5"/>
      <c r="B2" s="16" t="s">
        <v>15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6" ht="23.25" x14ac:dyDescent="0.35">
      <c r="A3" s="5"/>
      <c r="B3" s="6" t="s">
        <v>20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s="10" customFormat="1" ht="24.95" customHeight="1" x14ac:dyDescent="0.3">
      <c r="A5" s="17" t="s">
        <v>16</v>
      </c>
      <c r="B5" s="18"/>
      <c r="C5" s="18"/>
      <c r="D5" s="18"/>
      <c r="E5" s="18"/>
      <c r="F5" s="18"/>
      <c r="G5" s="11"/>
      <c r="H5" s="12">
        <v>5</v>
      </c>
      <c r="I5" s="14"/>
      <c r="J5" s="11"/>
      <c r="K5" s="11"/>
      <c r="L5" s="11"/>
      <c r="M5" s="11"/>
      <c r="N5" s="11"/>
    </row>
    <row r="6" spans="1:16" s="10" customFormat="1" ht="24.95" customHeight="1" x14ac:dyDescent="0.3">
      <c r="A6" s="9" t="s">
        <v>17</v>
      </c>
      <c r="C6" s="11"/>
      <c r="D6" s="11"/>
      <c r="E6" s="11"/>
      <c r="F6" s="11"/>
      <c r="G6" s="11"/>
      <c r="H6" s="12">
        <v>7</v>
      </c>
      <c r="I6" s="13">
        <f>(H5/H6)</f>
        <v>0.7142857142857143</v>
      </c>
      <c r="J6" s="11"/>
      <c r="K6" s="11"/>
      <c r="L6" s="11"/>
      <c r="M6" s="11"/>
      <c r="N6" s="11"/>
    </row>
    <row r="7" spans="1:16" s="10" customFormat="1" ht="24.95" customHeight="1" x14ac:dyDescent="0.3">
      <c r="A7" s="9" t="s">
        <v>23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6" ht="15.75" thickBot="1" x14ac:dyDescent="0.3"/>
    <row r="9" spans="1:16" ht="40.15" customHeight="1" x14ac:dyDescent="0.25">
      <c r="A9" s="21" t="s">
        <v>0</v>
      </c>
      <c r="B9" s="22">
        <v>1</v>
      </c>
      <c r="C9" s="22">
        <v>2</v>
      </c>
      <c r="D9" s="22">
        <v>3</v>
      </c>
      <c r="E9" s="22">
        <v>4</v>
      </c>
      <c r="F9" s="22">
        <v>5</v>
      </c>
      <c r="G9" s="22" t="s">
        <v>1</v>
      </c>
      <c r="H9" s="22" t="s">
        <v>2</v>
      </c>
      <c r="J9" s="3"/>
      <c r="K9" s="3"/>
      <c r="L9" s="3"/>
      <c r="M9" s="3"/>
      <c r="N9" s="3"/>
      <c r="O9" s="3"/>
      <c r="P9" s="3"/>
    </row>
    <row r="10" spans="1:16" ht="50.1" customHeight="1" x14ac:dyDescent="0.25">
      <c r="A10" s="1" t="s">
        <v>3</v>
      </c>
      <c r="B10" s="2"/>
      <c r="C10" s="2"/>
      <c r="D10" s="2"/>
      <c r="E10" s="2">
        <v>1</v>
      </c>
      <c r="F10" s="2">
        <v>4</v>
      </c>
      <c r="G10" s="2"/>
      <c r="H10" s="2">
        <f t="shared" ref="H10:H20" si="0">(B10*1+C10*2+D10*3+E10*4+F10*5)/SUM(B10:F10)</f>
        <v>4.8</v>
      </c>
      <c r="J10" s="3"/>
      <c r="K10" s="3"/>
      <c r="L10" s="3"/>
      <c r="M10" s="3"/>
      <c r="N10" s="3"/>
      <c r="O10" s="3"/>
      <c r="P10" s="3"/>
    </row>
    <row r="11" spans="1:16" ht="50.1" customHeight="1" x14ac:dyDescent="0.25">
      <c r="A11" s="1" t="s">
        <v>4</v>
      </c>
      <c r="B11" s="2"/>
      <c r="C11" s="2"/>
      <c r="D11" s="2"/>
      <c r="E11" s="2">
        <v>1</v>
      </c>
      <c r="F11" s="2">
        <v>4</v>
      </c>
      <c r="G11" s="2"/>
      <c r="H11" s="2">
        <f t="shared" si="0"/>
        <v>4.8</v>
      </c>
      <c r="J11" s="3"/>
      <c r="K11" s="3"/>
      <c r="L11" s="3"/>
      <c r="M11" s="3"/>
      <c r="N11" s="3"/>
      <c r="O11" s="3"/>
      <c r="P11" s="3"/>
    </row>
    <row r="12" spans="1:16" ht="50.1" customHeight="1" x14ac:dyDescent="0.25">
      <c r="A12" s="1" t="s">
        <v>5</v>
      </c>
      <c r="B12" s="2">
        <v>1</v>
      </c>
      <c r="C12" s="2"/>
      <c r="D12" s="2"/>
      <c r="E12" s="2"/>
      <c r="F12" s="2">
        <v>4</v>
      </c>
      <c r="G12" s="2"/>
      <c r="H12" s="2">
        <f t="shared" si="0"/>
        <v>4.2</v>
      </c>
      <c r="J12" s="3"/>
      <c r="K12" s="3"/>
      <c r="L12" s="3"/>
      <c r="M12" s="3"/>
      <c r="N12" s="3"/>
      <c r="O12" s="3"/>
      <c r="P12" s="3"/>
    </row>
    <row r="13" spans="1:16" ht="50.1" customHeight="1" x14ac:dyDescent="0.25">
      <c r="A13" s="1" t="s">
        <v>6</v>
      </c>
      <c r="B13" s="2"/>
      <c r="C13" s="2"/>
      <c r="D13" s="2">
        <v>1</v>
      </c>
      <c r="E13" s="2">
        <v>3</v>
      </c>
      <c r="F13" s="2">
        <v>1</v>
      </c>
      <c r="G13" s="2"/>
      <c r="H13" s="2">
        <f t="shared" si="0"/>
        <v>4</v>
      </c>
      <c r="I13" s="3"/>
      <c r="J13" s="3"/>
      <c r="K13" s="3"/>
      <c r="L13" s="3"/>
    </row>
    <row r="14" spans="1:16" ht="50.1" customHeight="1" x14ac:dyDescent="0.25">
      <c r="A14" s="1" t="s">
        <v>7</v>
      </c>
      <c r="B14" s="2"/>
      <c r="C14" s="2"/>
      <c r="D14" s="2">
        <v>1</v>
      </c>
      <c r="E14" s="2">
        <v>3</v>
      </c>
      <c r="F14" s="2">
        <v>1</v>
      </c>
      <c r="G14" s="2"/>
      <c r="H14" s="2">
        <f t="shared" si="0"/>
        <v>4</v>
      </c>
      <c r="I14" s="3"/>
      <c r="J14" s="3"/>
      <c r="K14" s="3"/>
      <c r="L14" s="3"/>
    </row>
    <row r="15" spans="1:16" ht="50.1" customHeight="1" x14ac:dyDescent="0.25">
      <c r="A15" s="1" t="s">
        <v>8</v>
      </c>
      <c r="B15" s="2"/>
      <c r="C15" s="2"/>
      <c r="D15" s="2">
        <v>1</v>
      </c>
      <c r="E15" s="2">
        <v>2</v>
      </c>
      <c r="F15" s="2">
        <v>2</v>
      </c>
      <c r="G15" s="2"/>
      <c r="H15" s="2">
        <f t="shared" si="0"/>
        <v>4.2</v>
      </c>
      <c r="J15" s="3"/>
    </row>
    <row r="16" spans="1:16" ht="50.1" customHeight="1" x14ac:dyDescent="0.25">
      <c r="A16" s="1" t="s">
        <v>9</v>
      </c>
      <c r="B16" s="2"/>
      <c r="C16" s="2">
        <v>1</v>
      </c>
      <c r="D16" s="2"/>
      <c r="E16" s="2">
        <v>1</v>
      </c>
      <c r="F16" s="2">
        <v>3</v>
      </c>
      <c r="G16" s="2"/>
      <c r="H16" s="2">
        <f t="shared" si="0"/>
        <v>4.2</v>
      </c>
      <c r="J16" s="3"/>
    </row>
    <row r="17" spans="1:10" ht="50.1" customHeight="1" x14ac:dyDescent="0.25">
      <c r="A17" s="1" t="s">
        <v>10</v>
      </c>
      <c r="B17" s="2"/>
      <c r="C17" s="2"/>
      <c r="D17" s="2"/>
      <c r="E17" s="2">
        <v>2</v>
      </c>
      <c r="F17" s="2">
        <v>3</v>
      </c>
      <c r="G17" s="2"/>
      <c r="H17" s="2">
        <f t="shared" si="0"/>
        <v>4.5999999999999996</v>
      </c>
      <c r="J17" s="3"/>
    </row>
    <row r="18" spans="1:10" ht="50.1" customHeight="1" x14ac:dyDescent="0.25">
      <c r="A18" s="1" t="s">
        <v>11</v>
      </c>
      <c r="B18" s="2"/>
      <c r="C18" s="2"/>
      <c r="D18" s="2">
        <v>1</v>
      </c>
      <c r="E18" s="2">
        <v>1</v>
      </c>
      <c r="F18" s="2">
        <v>3</v>
      </c>
      <c r="G18" s="2"/>
      <c r="H18" s="2">
        <f t="shared" si="0"/>
        <v>4.4000000000000004</v>
      </c>
      <c r="J18" s="3"/>
    </row>
    <row r="19" spans="1:10" ht="50.1" customHeight="1" x14ac:dyDescent="0.25">
      <c r="A19" s="1" t="s">
        <v>12</v>
      </c>
      <c r="B19" s="2"/>
      <c r="C19" s="2"/>
      <c r="D19" s="2"/>
      <c r="E19" s="2"/>
      <c r="F19" s="2">
        <v>5</v>
      </c>
      <c r="G19" s="2"/>
      <c r="H19" s="2">
        <f t="shared" si="0"/>
        <v>5</v>
      </c>
      <c r="J19" s="3"/>
    </row>
    <row r="20" spans="1:10" ht="50.1" customHeight="1" x14ac:dyDescent="0.25">
      <c r="A20" s="1" t="s">
        <v>13</v>
      </c>
      <c r="B20" s="2"/>
      <c r="C20" s="2"/>
      <c r="D20" s="2"/>
      <c r="E20" s="2">
        <v>1</v>
      </c>
      <c r="F20" s="2">
        <v>4</v>
      </c>
      <c r="G20" s="2"/>
      <c r="H20" s="2">
        <f t="shared" si="0"/>
        <v>4.8</v>
      </c>
      <c r="J20" s="3"/>
    </row>
  </sheetData>
  <mergeCells count="3">
    <mergeCell ref="A1:B1"/>
    <mergeCell ref="B2:N2"/>
    <mergeCell ref="A5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8CD9C-02BD-48B4-8C13-C882C065CF2E}">
  <dimension ref="A1:T20"/>
  <sheetViews>
    <sheetView tabSelected="1" zoomScale="70" zoomScaleNormal="70" workbookViewId="0">
      <selection activeCell="A9" sqref="A9:H9"/>
    </sheetView>
  </sheetViews>
  <sheetFormatPr baseColWidth="10" defaultRowHeight="15" x14ac:dyDescent="0.25"/>
  <cols>
    <col min="1" max="1" width="109.42578125" customWidth="1"/>
    <col min="2" max="8" width="20.7109375" customWidth="1"/>
  </cols>
  <sheetData>
    <row r="1" spans="1:20" ht="33.75" x14ac:dyDescent="0.5">
      <c r="A1" s="15" t="s">
        <v>24</v>
      </c>
      <c r="B1" s="1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20" ht="28.5" x14ac:dyDescent="0.25">
      <c r="A2" s="5"/>
      <c r="B2" s="16" t="s">
        <v>15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20" ht="23.25" x14ac:dyDescent="0.35">
      <c r="A3" s="5"/>
      <c r="B3" s="6" t="s">
        <v>21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0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20" ht="24.95" customHeight="1" x14ac:dyDescent="0.3">
      <c r="A5" s="7" t="s">
        <v>16</v>
      </c>
      <c r="C5" s="4"/>
      <c r="D5" s="4"/>
      <c r="E5" s="4"/>
      <c r="F5" s="4"/>
      <c r="G5" s="4"/>
      <c r="H5" s="4"/>
      <c r="I5" s="12">
        <v>3</v>
      </c>
      <c r="J5" s="12"/>
      <c r="K5" s="4"/>
      <c r="L5" s="4"/>
      <c r="M5" s="4"/>
      <c r="N5" s="4"/>
    </row>
    <row r="6" spans="1:20" ht="24.95" customHeight="1" x14ac:dyDescent="0.3">
      <c r="A6" s="7" t="s">
        <v>17</v>
      </c>
      <c r="C6" s="4"/>
      <c r="D6" s="4"/>
      <c r="E6" s="4"/>
      <c r="F6" s="4"/>
      <c r="G6" s="4"/>
      <c r="H6" s="4"/>
      <c r="I6" s="12">
        <v>5</v>
      </c>
      <c r="J6" s="13">
        <f>(I5/I6)</f>
        <v>0.6</v>
      </c>
      <c r="K6" s="4"/>
      <c r="L6" s="4"/>
      <c r="M6" s="4"/>
      <c r="N6" s="4"/>
    </row>
    <row r="7" spans="1:20" ht="24.95" customHeight="1" x14ac:dyDescent="0.25">
      <c r="A7" s="7" t="s">
        <v>23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20" ht="15.75" thickBot="1" x14ac:dyDescent="0.3"/>
    <row r="9" spans="1:20" ht="50.1" customHeight="1" x14ac:dyDescent="0.25">
      <c r="A9" s="21" t="s">
        <v>0</v>
      </c>
      <c r="B9" s="22">
        <v>1</v>
      </c>
      <c r="C9" s="22">
        <v>2</v>
      </c>
      <c r="D9" s="22">
        <v>3</v>
      </c>
      <c r="E9" s="22">
        <v>4</v>
      </c>
      <c r="F9" s="22">
        <v>5</v>
      </c>
      <c r="G9" s="22" t="s">
        <v>1</v>
      </c>
      <c r="H9" s="22" t="s">
        <v>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50.1" customHeight="1" x14ac:dyDescent="0.25">
      <c r="A10" s="1" t="s">
        <v>3</v>
      </c>
      <c r="B10" s="2">
        <v>0</v>
      </c>
      <c r="C10" s="2">
        <v>0</v>
      </c>
      <c r="D10" s="2">
        <v>0</v>
      </c>
      <c r="E10" s="2">
        <v>1</v>
      </c>
      <c r="F10" s="2">
        <v>2</v>
      </c>
      <c r="G10" s="2">
        <v>0</v>
      </c>
      <c r="H10" s="8">
        <f t="shared" ref="H10:H20" si="0">(B10*1+C10*2+D10*3+E10*4+F10*5)/SUM(B10:F10)</f>
        <v>4.666666666666667</v>
      </c>
      <c r="J10" s="3"/>
      <c r="K10" s="3"/>
      <c r="L10" s="3"/>
      <c r="M10" s="3"/>
      <c r="N10" s="3"/>
    </row>
    <row r="11" spans="1:20" ht="50.1" customHeight="1" x14ac:dyDescent="0.25">
      <c r="A11" s="1" t="s">
        <v>4</v>
      </c>
      <c r="B11" s="2">
        <v>0</v>
      </c>
      <c r="C11" s="2">
        <v>0</v>
      </c>
      <c r="D11" s="2">
        <v>0</v>
      </c>
      <c r="E11" s="2">
        <v>1</v>
      </c>
      <c r="F11" s="2">
        <v>2</v>
      </c>
      <c r="G11" s="2">
        <v>0</v>
      </c>
      <c r="H11" s="8">
        <f t="shared" si="0"/>
        <v>4.666666666666667</v>
      </c>
      <c r="J11" s="3"/>
      <c r="K11" s="3"/>
      <c r="L11" s="3"/>
      <c r="M11" s="3"/>
      <c r="N11" s="3"/>
    </row>
    <row r="12" spans="1:20" ht="50.1" customHeight="1" x14ac:dyDescent="0.25">
      <c r="A12" s="1" t="s">
        <v>5</v>
      </c>
      <c r="B12" s="2">
        <v>0</v>
      </c>
      <c r="C12" s="2">
        <v>0</v>
      </c>
      <c r="D12" s="2">
        <v>0</v>
      </c>
      <c r="E12" s="2">
        <v>2</v>
      </c>
      <c r="F12" s="2">
        <v>1</v>
      </c>
      <c r="G12" s="2">
        <v>0</v>
      </c>
      <c r="H12" s="8">
        <f t="shared" si="0"/>
        <v>4.333333333333333</v>
      </c>
      <c r="J12" s="3"/>
    </row>
    <row r="13" spans="1:20" ht="50.1" customHeight="1" x14ac:dyDescent="0.25">
      <c r="A13" s="1" t="s">
        <v>6</v>
      </c>
      <c r="B13" s="2">
        <v>0</v>
      </c>
      <c r="C13" s="2">
        <v>0</v>
      </c>
      <c r="D13" s="2">
        <v>0</v>
      </c>
      <c r="E13" s="2">
        <v>1</v>
      </c>
      <c r="F13" s="2">
        <v>2</v>
      </c>
      <c r="G13" s="2">
        <v>0</v>
      </c>
      <c r="H13" s="8">
        <f t="shared" si="0"/>
        <v>4.666666666666667</v>
      </c>
      <c r="I13" s="3"/>
      <c r="J13" s="3"/>
      <c r="K13" s="3"/>
      <c r="L13" s="3"/>
    </row>
    <row r="14" spans="1:20" ht="50.1" customHeight="1" x14ac:dyDescent="0.25">
      <c r="A14" s="1" t="s">
        <v>7</v>
      </c>
      <c r="B14" s="2">
        <v>0</v>
      </c>
      <c r="C14" s="2">
        <v>0</v>
      </c>
      <c r="D14" s="2">
        <v>0</v>
      </c>
      <c r="E14" s="2">
        <v>1</v>
      </c>
      <c r="F14" s="2">
        <v>2</v>
      </c>
      <c r="G14" s="2">
        <v>0</v>
      </c>
      <c r="H14" s="8">
        <f t="shared" si="0"/>
        <v>4.666666666666667</v>
      </c>
      <c r="I14" s="3"/>
      <c r="J14" s="3"/>
      <c r="K14" s="3"/>
      <c r="L14" s="3"/>
    </row>
    <row r="15" spans="1:20" ht="50.1" customHeight="1" x14ac:dyDescent="0.25">
      <c r="A15" s="1" t="s">
        <v>8</v>
      </c>
      <c r="B15" s="2">
        <v>0</v>
      </c>
      <c r="C15" s="2">
        <v>0</v>
      </c>
      <c r="D15" s="2">
        <v>0</v>
      </c>
      <c r="E15" s="2">
        <v>2</v>
      </c>
      <c r="F15" s="2">
        <v>1</v>
      </c>
      <c r="G15" s="2">
        <v>0</v>
      </c>
      <c r="H15" s="8">
        <f t="shared" si="0"/>
        <v>4.333333333333333</v>
      </c>
      <c r="J15" s="3"/>
    </row>
    <row r="16" spans="1:20" ht="50.1" customHeight="1" x14ac:dyDescent="0.25">
      <c r="A16" s="1" t="s">
        <v>9</v>
      </c>
      <c r="B16" s="2">
        <v>0</v>
      </c>
      <c r="C16" s="2">
        <v>0</v>
      </c>
      <c r="D16" s="2">
        <v>0</v>
      </c>
      <c r="E16" s="2">
        <v>2</v>
      </c>
      <c r="F16" s="2">
        <v>1</v>
      </c>
      <c r="G16" s="2">
        <v>0</v>
      </c>
      <c r="H16" s="8">
        <f t="shared" si="0"/>
        <v>4.333333333333333</v>
      </c>
      <c r="J16" s="3"/>
    </row>
    <row r="17" spans="1:10" ht="50.1" customHeight="1" x14ac:dyDescent="0.25">
      <c r="A17" s="1" t="s">
        <v>10</v>
      </c>
      <c r="B17" s="2">
        <v>0</v>
      </c>
      <c r="C17" s="2">
        <v>0</v>
      </c>
      <c r="D17" s="2">
        <v>0</v>
      </c>
      <c r="E17" s="2">
        <v>0</v>
      </c>
      <c r="F17" s="2">
        <v>3</v>
      </c>
      <c r="G17" s="2">
        <v>0</v>
      </c>
      <c r="H17" s="8">
        <f t="shared" si="0"/>
        <v>5</v>
      </c>
      <c r="J17" s="3"/>
    </row>
    <row r="18" spans="1:10" ht="50.1" customHeight="1" x14ac:dyDescent="0.25">
      <c r="A18" s="1" t="s">
        <v>11</v>
      </c>
      <c r="B18" s="2">
        <v>0</v>
      </c>
      <c r="C18" s="2">
        <v>0</v>
      </c>
      <c r="D18" s="2">
        <v>0</v>
      </c>
      <c r="E18" s="2">
        <v>0</v>
      </c>
      <c r="F18" s="2">
        <v>3</v>
      </c>
      <c r="G18" s="2">
        <v>0</v>
      </c>
      <c r="H18" s="8">
        <f t="shared" si="0"/>
        <v>5</v>
      </c>
      <c r="J18" s="3"/>
    </row>
    <row r="19" spans="1:10" ht="50.1" customHeight="1" x14ac:dyDescent="0.25">
      <c r="A19" s="1" t="s">
        <v>12</v>
      </c>
      <c r="B19" s="2">
        <v>0</v>
      </c>
      <c r="C19" s="2">
        <v>0</v>
      </c>
      <c r="D19" s="2">
        <v>0</v>
      </c>
      <c r="E19" s="2">
        <v>0</v>
      </c>
      <c r="F19" s="2">
        <v>3</v>
      </c>
      <c r="G19" s="2">
        <v>0</v>
      </c>
      <c r="H19" s="8">
        <f t="shared" si="0"/>
        <v>5</v>
      </c>
      <c r="J19" s="3"/>
    </row>
    <row r="20" spans="1:10" ht="50.1" customHeight="1" x14ac:dyDescent="0.25">
      <c r="A20" s="1" t="s">
        <v>13</v>
      </c>
      <c r="B20" s="2">
        <v>0</v>
      </c>
      <c r="C20" s="2">
        <v>0</v>
      </c>
      <c r="D20" s="2">
        <v>0</v>
      </c>
      <c r="E20" s="2">
        <v>1</v>
      </c>
      <c r="F20" s="2">
        <v>2</v>
      </c>
      <c r="G20" s="2">
        <v>0</v>
      </c>
      <c r="H20" s="8">
        <f t="shared" si="0"/>
        <v>4.666666666666667</v>
      </c>
      <c r="J20" s="3"/>
    </row>
  </sheetData>
  <mergeCells count="2">
    <mergeCell ref="A1:B1"/>
    <mergeCell ref="B2:N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4EF34-83CA-4596-A686-02979BF73430}">
  <dimension ref="A1:T20"/>
  <sheetViews>
    <sheetView zoomScale="70" zoomScaleNormal="70" workbookViewId="0">
      <selection activeCell="J12" sqref="J12"/>
    </sheetView>
  </sheetViews>
  <sheetFormatPr baseColWidth="10" defaultRowHeight="15" x14ac:dyDescent="0.25"/>
  <cols>
    <col min="1" max="1" width="71.42578125" customWidth="1"/>
    <col min="2" max="8" width="20.7109375" customWidth="1"/>
    <col min="10" max="10" width="16.7109375" customWidth="1"/>
  </cols>
  <sheetData>
    <row r="1" spans="1:20" ht="33.75" x14ac:dyDescent="0.5">
      <c r="A1" s="15" t="s">
        <v>24</v>
      </c>
      <c r="B1" s="1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20" ht="28.5" x14ac:dyDescent="0.25">
      <c r="A2" s="5"/>
      <c r="B2" s="16" t="s">
        <v>15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20" ht="23.25" x14ac:dyDescent="0.35">
      <c r="A3" s="5"/>
      <c r="B3" s="6" t="s">
        <v>22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0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20" s="10" customFormat="1" ht="24.95" customHeight="1" x14ac:dyDescent="0.3">
      <c r="A5" s="9" t="s">
        <v>16</v>
      </c>
      <c r="C5" s="11"/>
      <c r="D5" s="11"/>
      <c r="E5" s="11"/>
      <c r="F5" s="11"/>
      <c r="G5" s="11"/>
      <c r="H5" s="11"/>
      <c r="I5" s="12">
        <f>SUM(B10:F10)</f>
        <v>6</v>
      </c>
      <c r="J5" s="12"/>
      <c r="K5" s="11"/>
      <c r="L5" s="11"/>
      <c r="M5" s="11"/>
      <c r="N5" s="11"/>
    </row>
    <row r="6" spans="1:20" s="10" customFormat="1" ht="24.95" customHeight="1" x14ac:dyDescent="0.3">
      <c r="A6" s="9" t="s">
        <v>17</v>
      </c>
      <c r="C6" s="11"/>
      <c r="D6" s="11"/>
      <c r="E6" s="11"/>
      <c r="F6" s="11"/>
      <c r="G6" s="11"/>
      <c r="H6" s="11"/>
      <c r="I6" s="12">
        <v>8</v>
      </c>
      <c r="J6" s="13">
        <f>(I5/I6)</f>
        <v>0.75</v>
      </c>
      <c r="K6" s="11"/>
      <c r="L6" s="11"/>
      <c r="M6" s="11"/>
      <c r="N6" s="11"/>
    </row>
    <row r="7" spans="1:20" s="10" customFormat="1" ht="24.95" customHeight="1" x14ac:dyDescent="0.3">
      <c r="A7" s="9" t="s">
        <v>23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20" ht="15.75" thickBot="1" x14ac:dyDescent="0.3"/>
    <row r="9" spans="1:20" ht="50.1" customHeight="1" x14ac:dyDescent="0.25">
      <c r="A9" s="21" t="s">
        <v>0</v>
      </c>
      <c r="B9" s="22">
        <v>1</v>
      </c>
      <c r="C9" s="22">
        <v>2</v>
      </c>
      <c r="D9" s="22">
        <v>3</v>
      </c>
      <c r="E9" s="22">
        <v>4</v>
      </c>
      <c r="F9" s="22">
        <v>5</v>
      </c>
      <c r="G9" s="22" t="s">
        <v>1</v>
      </c>
      <c r="H9" s="22" t="s">
        <v>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50.1" customHeight="1" x14ac:dyDescent="0.25">
      <c r="A10" s="1" t="s">
        <v>3</v>
      </c>
      <c r="B10" s="2">
        <v>0</v>
      </c>
      <c r="C10" s="2">
        <v>1</v>
      </c>
      <c r="D10" s="2">
        <v>1</v>
      </c>
      <c r="E10" s="2">
        <v>4</v>
      </c>
      <c r="F10" s="2">
        <v>0</v>
      </c>
      <c r="G10" s="2">
        <v>0</v>
      </c>
      <c r="H10" s="8">
        <f t="shared" ref="H10:H20" si="0">(B10*1+C10*2+D10*3+E10*4+F10*5)/SUM(B10:F10)</f>
        <v>3.5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50.1" customHeight="1" x14ac:dyDescent="0.25">
      <c r="A11" s="1" t="s">
        <v>4</v>
      </c>
      <c r="B11" s="2">
        <v>1</v>
      </c>
      <c r="C11" s="2">
        <v>0</v>
      </c>
      <c r="D11" s="2">
        <v>1</v>
      </c>
      <c r="E11" s="2">
        <v>1</v>
      </c>
      <c r="F11" s="2">
        <v>3</v>
      </c>
      <c r="G11" s="2">
        <v>0</v>
      </c>
      <c r="H11" s="8">
        <f t="shared" si="0"/>
        <v>3.8333333333333335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50.1" customHeight="1" x14ac:dyDescent="0.25">
      <c r="A12" s="1" t="s">
        <v>5</v>
      </c>
      <c r="B12" s="2">
        <v>0</v>
      </c>
      <c r="C12" s="2">
        <v>1</v>
      </c>
      <c r="D12" s="2">
        <v>0</v>
      </c>
      <c r="E12" s="2">
        <v>0</v>
      </c>
      <c r="F12" s="2">
        <v>3</v>
      </c>
      <c r="G12" s="2">
        <v>2</v>
      </c>
      <c r="H12" s="8">
        <f t="shared" si="0"/>
        <v>4.25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50.1" customHeight="1" x14ac:dyDescent="0.25">
      <c r="A13" s="1" t="s">
        <v>6</v>
      </c>
      <c r="B13" s="2">
        <v>0</v>
      </c>
      <c r="C13" s="2">
        <v>0</v>
      </c>
      <c r="D13" s="2">
        <v>1</v>
      </c>
      <c r="E13" s="2">
        <v>1</v>
      </c>
      <c r="F13" s="2">
        <v>4</v>
      </c>
      <c r="G13" s="2">
        <v>0</v>
      </c>
      <c r="H13" s="8">
        <f t="shared" si="0"/>
        <v>4.5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50.1" customHeight="1" x14ac:dyDescent="0.25">
      <c r="A14" s="1" t="s">
        <v>7</v>
      </c>
      <c r="B14" s="2">
        <v>0</v>
      </c>
      <c r="C14" s="2">
        <v>1</v>
      </c>
      <c r="D14" s="2">
        <v>0</v>
      </c>
      <c r="E14" s="2">
        <v>1</v>
      </c>
      <c r="F14" s="2">
        <v>4</v>
      </c>
      <c r="G14" s="2">
        <v>0</v>
      </c>
      <c r="H14" s="8">
        <f t="shared" si="0"/>
        <v>4.333333333333333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50.1" customHeight="1" x14ac:dyDescent="0.25">
      <c r="A15" s="1" t="s">
        <v>8</v>
      </c>
      <c r="B15" s="2">
        <v>0</v>
      </c>
      <c r="C15" s="2">
        <v>0</v>
      </c>
      <c r="D15" s="2">
        <v>1</v>
      </c>
      <c r="E15" s="2">
        <v>1</v>
      </c>
      <c r="F15" s="2">
        <v>4</v>
      </c>
      <c r="G15" s="2">
        <v>0</v>
      </c>
      <c r="H15" s="8">
        <f t="shared" si="0"/>
        <v>4.5</v>
      </c>
      <c r="J15" s="3"/>
    </row>
    <row r="16" spans="1:20" ht="50.1" customHeight="1" x14ac:dyDescent="0.25">
      <c r="A16" s="1" t="s">
        <v>9</v>
      </c>
      <c r="B16" s="2">
        <v>1</v>
      </c>
      <c r="C16" s="2">
        <v>0</v>
      </c>
      <c r="D16" s="2">
        <v>0</v>
      </c>
      <c r="E16" s="2">
        <v>0</v>
      </c>
      <c r="F16" s="2">
        <v>4</v>
      </c>
      <c r="G16" s="2">
        <v>1</v>
      </c>
      <c r="H16" s="8">
        <f t="shared" si="0"/>
        <v>4.2</v>
      </c>
      <c r="J16" s="3"/>
    </row>
    <row r="17" spans="1:10" ht="50.1" customHeight="1" x14ac:dyDescent="0.25">
      <c r="A17" s="1" t="s">
        <v>10</v>
      </c>
      <c r="B17" s="2">
        <v>0</v>
      </c>
      <c r="C17" s="2">
        <v>0</v>
      </c>
      <c r="D17" s="2">
        <v>0</v>
      </c>
      <c r="E17" s="2">
        <v>1</v>
      </c>
      <c r="F17" s="2">
        <v>5</v>
      </c>
      <c r="G17" s="2">
        <v>0</v>
      </c>
      <c r="H17" s="8">
        <f t="shared" si="0"/>
        <v>4.833333333333333</v>
      </c>
      <c r="J17" s="3"/>
    </row>
    <row r="18" spans="1:10" ht="50.1" customHeight="1" x14ac:dyDescent="0.25">
      <c r="A18" s="1" t="s">
        <v>11</v>
      </c>
      <c r="B18" s="2">
        <v>0</v>
      </c>
      <c r="C18" s="2">
        <v>1</v>
      </c>
      <c r="D18" s="2">
        <v>0</v>
      </c>
      <c r="E18" s="2">
        <v>1</v>
      </c>
      <c r="F18" s="2">
        <v>4</v>
      </c>
      <c r="G18" s="2">
        <v>0</v>
      </c>
      <c r="H18" s="8">
        <f t="shared" si="0"/>
        <v>4.333333333333333</v>
      </c>
      <c r="J18" s="3"/>
    </row>
    <row r="19" spans="1:10" ht="50.1" customHeight="1" x14ac:dyDescent="0.25">
      <c r="A19" s="1" t="s">
        <v>12</v>
      </c>
      <c r="B19" s="2">
        <v>0</v>
      </c>
      <c r="C19" s="2">
        <v>0</v>
      </c>
      <c r="D19" s="2">
        <v>0</v>
      </c>
      <c r="E19" s="2">
        <v>1</v>
      </c>
      <c r="F19" s="2">
        <v>4</v>
      </c>
      <c r="G19" s="2">
        <v>1</v>
      </c>
      <c r="H19" s="8">
        <f t="shared" si="0"/>
        <v>4.8</v>
      </c>
      <c r="J19" s="3"/>
    </row>
    <row r="20" spans="1:10" ht="50.1" customHeight="1" x14ac:dyDescent="0.25">
      <c r="A20" s="1" t="s">
        <v>13</v>
      </c>
      <c r="B20" s="2">
        <v>0</v>
      </c>
      <c r="C20" s="2">
        <v>0</v>
      </c>
      <c r="D20" s="2">
        <v>1</v>
      </c>
      <c r="E20" s="2">
        <v>1</v>
      </c>
      <c r="F20" s="2">
        <v>4</v>
      </c>
      <c r="G20" s="2">
        <v>0</v>
      </c>
      <c r="H20" s="8">
        <f t="shared" si="0"/>
        <v>4.5</v>
      </c>
      <c r="J20" s="3"/>
    </row>
  </sheetData>
  <mergeCells count="2">
    <mergeCell ref="A1:B1"/>
    <mergeCell ref="B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2018-19</vt:lpstr>
      <vt:lpstr>2019-20</vt:lpstr>
      <vt:lpstr>2020-21</vt:lpstr>
      <vt:lpstr>2021-22</vt:lpstr>
      <vt:lpstr>2022-23</vt:lpstr>
      <vt:lpstr>2023-24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María Teresa Sánchez Pineda de las Infantas</cp:lastModifiedBy>
  <cp:revision/>
  <dcterms:created xsi:type="dcterms:W3CDTF">2024-07-01T17:36:39Z</dcterms:created>
  <dcterms:modified xsi:type="dcterms:W3CDTF">2024-07-04T08:50:27Z</dcterms:modified>
  <cp:category/>
  <cp:contentStatus/>
</cp:coreProperties>
</file>