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P:\Unidad de Calidad\01_Gestion de Calidad\00_Calidad de los Títulos\01_Seguimiento\02_Seguimiento Interno\08_C7_E52 Encuestas Egresados\Resultados egresados_Doctorado\"/>
    </mc:Choice>
  </mc:AlternateContent>
  <xr:revisionPtr revIDLastSave="0" documentId="8_{321722A5-8D3C-4D0A-A71C-D7DC8B9AF955}" xr6:coauthVersionLast="47" xr6:coauthVersionMax="47" xr10:uidLastSave="{00000000-0000-0000-0000-000000000000}"/>
  <bookViews>
    <workbookView xWindow="0" yWindow="0" windowWidth="24000" windowHeight="9300" tabRatio="784" firstSheet="8" activeTab="8" xr2:uid="{00000000-000D-0000-FFFF-FFFF00000000}"/>
  </bookViews>
  <sheets>
    <sheet name="Muestra_Doctorado" sheetId="10" r:id="rId1"/>
    <sheet name="1. Inf. académica_titulación" sheetId="1" r:id="rId2"/>
    <sheet name="2. Inf. laboral_titulación" sheetId="2" r:id="rId3"/>
    <sheet name="3. Inf. trabajadores_titulación" sheetId="3" r:id="rId4"/>
    <sheet name="4. Sugerencias_titulación" sheetId="13" r:id="rId5"/>
    <sheet name="1. Información académica_sexo" sheetId="6" r:id="rId6"/>
    <sheet name="2. Inf. laboral_sexo" sheetId="11" r:id="rId7"/>
    <sheet name="3. Inf. trabajadores_sexo" sheetId="4" r:id="rId8"/>
    <sheet name="4. Sugerencias_sexo" sheetId="14" r:id="rId9"/>
  </sheets>
  <definedNames>
    <definedName name="_xlnm.Print_Area" localSheetId="0">Muestra_Doctorado!$B$1:$C$15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0" l="1"/>
</calcChain>
</file>

<file path=xl/sharedStrings.xml><?xml version="1.0" encoding="utf-8"?>
<sst xmlns="http://schemas.openxmlformats.org/spreadsheetml/2006/main" count="353" uniqueCount="114">
  <si>
    <t>NÚMERO DE ENCUESTAS POR PROGRAMAS DE DOCTORADO</t>
  </si>
  <si>
    <t>DOCTORADO</t>
  </si>
  <si>
    <t>Nº encuestas</t>
  </si>
  <si>
    <t>Programa de Doctorado en Biociencias y Ciencias Agroalimentarias</t>
  </si>
  <si>
    <t>Programa de Doctorado en Biomedicina</t>
  </si>
  <si>
    <t>Programa de Doctorado en Ciencias Sociales y Jurídicas</t>
  </si>
  <si>
    <t>Programa de Doctorado en Computación avanzada, energía y plasmas</t>
  </si>
  <si>
    <t>Programa de Doctorado en Dinámica de Flujos Biogeoquímicos y sus Aplicaciones</t>
  </si>
  <si>
    <t>Programa de Doctorado en Ingeniería Agraria, Alimentaria, Forestal y del Desarrollo Rural Sostenible</t>
  </si>
  <si>
    <t>Programa de Doctorado en Lenguas y Culturas</t>
  </si>
  <si>
    <t>Programa de Doctorado en Patrimonio</t>
  </si>
  <si>
    <t>Programa de Doctorado en Química Fina</t>
  </si>
  <si>
    <t>Programa de Doctorado en Recursos Naturales y Gestión Sostenible</t>
  </si>
  <si>
    <t>Total</t>
  </si>
  <si>
    <t>1. RESULTADOS DE INFORMACIÓN ACADÉMICA</t>
  </si>
  <si>
    <t>1.1 ¿Cursó los estudios elegidos en primera opción?</t>
  </si>
  <si>
    <r>
      <t xml:space="preserve">1.2 ¿Cuál fue el principal motivo para elegir los estudios universitarios? 
</t>
    </r>
    <r>
      <rPr>
        <sz val="10"/>
        <color theme="0"/>
        <rFont val="Calibri"/>
        <family val="2"/>
        <scheme val="minor"/>
      </rPr>
      <t>Pregunta de respuesta múltiple</t>
    </r>
  </si>
  <si>
    <t>1.3 ¿Durante el período universitario, recibió información sobre las salidas profesionales de su titulación?</t>
  </si>
  <si>
    <t>1.4 En caso de haber hecho prácticas, ¿fueron de utilidad para acercarle al mundo laboral?</t>
  </si>
  <si>
    <t>1.5 En caso de volver a cursar estudios universitarios, ¿elegirías la Universidad de Córdoba?</t>
  </si>
  <si>
    <t>Sí</t>
  </si>
  <si>
    <t>No</t>
  </si>
  <si>
    <t>Ns/Nc</t>
  </si>
  <si>
    <t>Vocación / Interés</t>
  </si>
  <si>
    <t>Influencia familiar</t>
  </si>
  <si>
    <t>Expediente académico</t>
  </si>
  <si>
    <t>Posibilidad de empleo al finalizar los estudios</t>
  </si>
  <si>
    <t>Otros</t>
  </si>
  <si>
    <t>Ubicación geográfica</t>
  </si>
  <si>
    <t>Consejo del entorno no familiar</t>
  </si>
  <si>
    <t>Modalidad</t>
  </si>
  <si>
    <t>Plan de prácticas</t>
  </si>
  <si>
    <t>No he realizado prácticas</t>
  </si>
  <si>
    <t>No volvería a cursar estudios universitarios</t>
  </si>
  <si>
    <t>2. RESULTADOS DE INFORMACIÓN LABORAL</t>
  </si>
  <si>
    <t>2.1 Situación laboral actual</t>
  </si>
  <si>
    <t>2.1 Continuación de estudios</t>
  </si>
  <si>
    <t>2.1 Otra situación</t>
  </si>
  <si>
    <t>2.2 ¿Se encuentra actualmente en búsqueda activa de empleo?</t>
  </si>
  <si>
    <t>2.2.a Motivos de búsqueda de empleo (sólo para aquellos que trabajan y buscan empleo)</t>
  </si>
  <si>
    <t>2.3 ¿Empezó a buscar empleo inmediatamente después de finalizar sus estudios?</t>
  </si>
  <si>
    <t>2.3.a Especificar cuánto tiempo (sólo para aquellos que indican "no, tardé un tiempo"</t>
  </si>
  <si>
    <t>2.3.b Especificar motivo (sólo para aquellos que indican "no, tardé un tiempo"</t>
  </si>
  <si>
    <t>Trabajo relacionado con los estudios cursados</t>
  </si>
  <si>
    <t>Trabajo no relacionado con los estudios cursados</t>
  </si>
  <si>
    <t>Desempleado, en búsqueda de empleo</t>
  </si>
  <si>
    <t>Desempleado, no busca empleo</t>
  </si>
  <si>
    <t>Ampliar jornada</t>
  </si>
  <si>
    <t>Aumentar experiencia</t>
  </si>
  <si>
    <t>Cambio de actividad</t>
  </si>
  <si>
    <t>Cercanía a su ciudad</t>
  </si>
  <si>
    <t>Estabilidad</t>
  </si>
  <si>
    <t>Para mejorar</t>
  </si>
  <si>
    <t>Relacionado con sus estudios</t>
  </si>
  <si>
    <t>NsNc</t>
  </si>
  <si>
    <t>Recuento</t>
  </si>
  <si>
    <t>Sí, empece inmediatamente al finalizar mis estudios</t>
  </si>
  <si>
    <t>No, tardé un tiempo</t>
  </si>
  <si>
    <t>Empecé antes de finalizar mis estudios</t>
  </si>
  <si>
    <t>1. Entre 1 y 3 meses</t>
  </si>
  <si>
    <t>2. Entre 4 y 6 meses</t>
  </si>
  <si>
    <t>3. Entre 7 y 9 meses</t>
  </si>
  <si>
    <t>4. Entre 10 meses y 1 año</t>
  </si>
  <si>
    <t>5. Más de 1 año</t>
  </si>
  <si>
    <t>No buscó empleo</t>
  </si>
  <si>
    <t>No especifica</t>
  </si>
  <si>
    <t>No recuerda</t>
  </si>
  <si>
    <t>Continuación  estudios</t>
  </si>
  <si>
    <t>Descansar</t>
  </si>
  <si>
    <t>Motivos personales</t>
  </si>
  <si>
    <t>Preparación oposiciones</t>
  </si>
  <si>
    <t>Se fue al extranjero</t>
  </si>
  <si>
    <t>Trabajo / Prácticas / Beca</t>
  </si>
  <si>
    <t>Pandemia Covid-19</t>
  </si>
  <si>
    <t>No indica</t>
  </si>
  <si>
    <t>3. INFORMACIÓN LABORAL DE LAS PERSONAS EGRESADAS QUE TRABAJAN</t>
  </si>
  <si>
    <t>2.4 ¿Cuánto tiempo tardó en encontrar empleo tras la finalización de sus estudios?</t>
  </si>
  <si>
    <t>2.4.b ¿Estaba relacionado con sus estudios? (sólo para aquellos que trabajan durante sus estudios?</t>
  </si>
  <si>
    <t>2.5 ¿La titulación que ha cursado fue un requisito para encontrar empleo?</t>
  </si>
  <si>
    <t>2.6.b ¿Dónde se ubica su puesto de trabajo?</t>
  </si>
  <si>
    <t>2.7 ¿En qué sector trabaja?</t>
  </si>
  <si>
    <t>2.8 ¿Qué tipo de contrato tiene?</t>
  </si>
  <si>
    <t>2.9 ¿Considera que sus condiciones laborales (categoría, sueldo, etc.) se adecúan a su nivel académico?</t>
  </si>
  <si>
    <t>Ya trabajaba durante mis estudios</t>
  </si>
  <si>
    <t>Menos de 6 meses</t>
  </si>
  <si>
    <t>Entre 6 meses y 1 año</t>
  </si>
  <si>
    <t>Entre 1 y 2 años</t>
  </si>
  <si>
    <t>Es su ciudad de origen</t>
  </si>
  <si>
    <t>Es otra ciudad española</t>
  </si>
  <si>
    <t>Es otra ciudad europea</t>
  </si>
  <si>
    <t>Es otra ciudad no europea</t>
  </si>
  <si>
    <t>Universidad</t>
  </si>
  <si>
    <t>Otros organismos públicos</t>
  </si>
  <si>
    <t>Privado por cuenta ajena</t>
  </si>
  <si>
    <t>Autónomo</t>
  </si>
  <si>
    <t>Indefinido</t>
  </si>
  <si>
    <t>Temporal</t>
  </si>
  <si>
    <t>En formación</t>
  </si>
  <si>
    <t>4. SUGERENCIAS Y PROPUESTAS DE MEJORA</t>
  </si>
  <si>
    <r>
      <t xml:space="preserve">3. ¿Tiene alguna sugerencia o propuesta que nos ayude a mejorar?
</t>
    </r>
    <r>
      <rPr>
        <sz val="10"/>
        <color theme="0"/>
        <rFont val="Calibri"/>
        <family val="2"/>
        <scheme val="minor"/>
      </rPr>
      <t>Pregunta de respuesta múltiple</t>
    </r>
  </si>
  <si>
    <t>Más información (sobre la formación, salidas laborales…)</t>
  </si>
  <si>
    <t>Prácticas (más prácticas, de mayor duración…)</t>
  </si>
  <si>
    <t>Mejorar la organización (horarios, asignaturas, profesores…)</t>
  </si>
  <si>
    <t>Asignaturas (actualizar contenido, falta de materias, metodología…)</t>
  </si>
  <si>
    <t>Profesorado (renovación, interés…)</t>
  </si>
  <si>
    <t>Instalaciones (estado, espacio, internet…)</t>
  </si>
  <si>
    <t>Secretaría y trámites administrativos</t>
  </si>
  <si>
    <t>Mayor enfoque práctico y al mundo laboral</t>
  </si>
  <si>
    <t>Horarios (más flexibilidad, reparto clases…)</t>
  </si>
  <si>
    <t>Plan de estudios (cambiar, ampliar…)</t>
  </si>
  <si>
    <t>Hombre</t>
  </si>
  <si>
    <t>Mujer</t>
  </si>
  <si>
    <t>Continuación de estudios</t>
  </si>
  <si>
    <t>Preparación de oposiciones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</si>
</sst>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%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rgb="FF84183A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4183A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n">
        <color indexed="8"/>
      </bottom>
      <diagonal/>
    </border>
    <border>
      <left/>
      <right/>
      <top style="thick">
        <color theme="0"/>
      </top>
      <bottom style="thin">
        <color indexed="8"/>
      </bottom>
      <diagonal/>
    </border>
    <border>
      <left/>
      <right style="thick">
        <color theme="0"/>
      </right>
      <top style="thick">
        <color theme="0"/>
      </top>
      <bottom style="thin">
        <color indexed="8"/>
      </bottom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64"/>
      </bottom>
      <diagonal/>
    </border>
    <border>
      <left/>
      <right style="thin">
        <color indexed="8"/>
      </right>
      <top style="thick">
        <color theme="0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0" fillId="0" borderId="0" xfId="0" applyAlignment="1">
      <alignment horizontal="center"/>
    </xf>
    <xf numFmtId="0" fontId="2" fillId="0" borderId="0" xfId="2" applyAlignment="1"/>
    <xf numFmtId="0" fontId="2" fillId="0" borderId="0" xfId="3" applyAlignment="1"/>
    <xf numFmtId="0" fontId="1" fillId="0" borderId="0" xfId="0" applyFont="1"/>
    <xf numFmtId="0" fontId="3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wrapText="1"/>
    </xf>
    <xf numFmtId="3" fontId="8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0" applyFont="1" applyAlignment="1">
      <alignment vertical="center"/>
    </xf>
    <xf numFmtId="164" fontId="8" fillId="0" borderId="0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0" xfId="0" applyFont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8" fillId="0" borderId="3" xfId="1" applyNumberFormat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3" fontId="7" fillId="0" borderId="1" xfId="1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11" fillId="0" borderId="0" xfId="1" applyFont="1" applyBorder="1" applyAlignment="1">
      <alignment vertical="center" wrapText="1"/>
    </xf>
    <xf numFmtId="0" fontId="7" fillId="0" borderId="1" xfId="1" applyFont="1" applyBorder="1" applyAlignment="1">
      <alignment horizontal="left" vertical="center" wrapText="1"/>
    </xf>
    <xf numFmtId="3" fontId="7" fillId="0" borderId="3" xfId="1" applyNumberFormat="1" applyFont="1" applyBorder="1" applyAlignment="1">
      <alignment horizontal="center" vertical="center"/>
    </xf>
    <xf numFmtId="0" fontId="9" fillId="0" borderId="0" xfId="2" applyFont="1" applyAlignment="1"/>
    <xf numFmtId="0" fontId="9" fillId="0" borderId="0" xfId="3" applyFont="1" applyAlignment="1"/>
    <xf numFmtId="0" fontId="14" fillId="0" borderId="0" xfId="0" applyFont="1" applyFill="1" applyAlignment="1">
      <alignment vertical="center"/>
    </xf>
    <xf numFmtId="3" fontId="2" fillId="0" borderId="0" xfId="2" applyNumberFormat="1" applyAlignment="1"/>
    <xf numFmtId="0" fontId="4" fillId="4" borderId="2" xfId="1" applyFont="1" applyFill="1" applyBorder="1" applyAlignment="1">
      <alignment horizontal="center" vertical="center" wrapText="1"/>
    </xf>
    <xf numFmtId="164" fontId="8" fillId="0" borderId="3" xfId="1" applyNumberFormat="1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164" fontId="8" fillId="0" borderId="12" xfId="1" applyNumberFormat="1" applyFont="1" applyBorder="1" applyAlignment="1">
      <alignment horizontal="center" vertical="center"/>
    </xf>
    <xf numFmtId="164" fontId="7" fillId="0" borderId="12" xfId="1" applyNumberFormat="1" applyFont="1" applyBorder="1" applyAlignment="1">
      <alignment horizontal="center" vertical="center"/>
    </xf>
    <xf numFmtId="3" fontId="9" fillId="0" borderId="0" xfId="2" applyNumberFormat="1" applyFont="1" applyAlignment="1"/>
    <xf numFmtId="0" fontId="4" fillId="4" borderId="15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0" fontId="5" fillId="3" borderId="10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7" fillId="0" borderId="12" xfId="1" applyFont="1" applyBorder="1" applyAlignment="1">
      <alignment horizontal="left" vertical="center"/>
    </xf>
    <xf numFmtId="3" fontId="5" fillId="3" borderId="12" xfId="1" applyNumberFormat="1" applyFont="1" applyFill="1" applyBorder="1" applyAlignment="1">
      <alignment horizontal="center" vertical="center" wrapText="1"/>
    </xf>
    <xf numFmtId="0" fontId="8" fillId="0" borderId="12" xfId="1" applyFont="1" applyBorder="1" applyAlignment="1">
      <alignment horizontal="left" vertical="center"/>
    </xf>
    <xf numFmtId="3" fontId="8" fillId="0" borderId="12" xfId="1" applyNumberFormat="1" applyFont="1" applyBorder="1" applyAlignment="1">
      <alignment horizontal="center" vertical="center"/>
    </xf>
    <xf numFmtId="3" fontId="7" fillId="0" borderId="12" xfId="1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left" vertical="center" wrapText="1"/>
    </xf>
    <xf numFmtId="0" fontId="7" fillId="0" borderId="12" xfId="1" applyFont="1" applyBorder="1" applyAlignment="1">
      <alignment horizontal="left" vertical="center" wrapText="1"/>
    </xf>
    <xf numFmtId="164" fontId="8" fillId="0" borderId="16" xfId="1" applyNumberFormat="1" applyFont="1" applyBorder="1" applyAlignment="1">
      <alignment horizontal="center" vertical="center"/>
    </xf>
    <xf numFmtId="3" fontId="7" fillId="0" borderId="16" xfId="1" applyNumberFormat="1" applyFont="1" applyBorder="1" applyAlignment="1">
      <alignment horizontal="center" vertical="center"/>
    </xf>
  </cellXfs>
  <cellStyles count="4">
    <cellStyle name="Normal" xfId="0" builtinId="0"/>
    <cellStyle name="Normal_Hoja1" xfId="1" xr:uid="{00000000-0005-0000-0000-000001000000}"/>
    <cellStyle name="Normal_Hoja2" xfId="2" xr:uid="{00000000-0005-0000-0000-000002000000}"/>
    <cellStyle name="Normal_Información trabajadores" xfId="3" xr:uid="{00000000-0005-0000-0000-000003000000}"/>
  </cellStyles>
  <dxfs count="0"/>
  <tableStyles count="0" defaultTableStyle="TableStyleMedium2" defaultPivotStyle="PivotStyleLight16"/>
  <colors>
    <mruColors>
      <color rgb="FF84183A"/>
      <color rgb="FFF0B5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B2:D15"/>
  <sheetViews>
    <sheetView showGridLines="0" zoomScale="80" zoomScaleNormal="80" workbookViewId="0">
      <selection activeCell="B5" sqref="B5"/>
    </sheetView>
  </sheetViews>
  <sheetFormatPr defaultColWidth="11.42578125" defaultRowHeight="19.5" customHeight="1"/>
  <cols>
    <col min="1" max="1" width="6.85546875" style="7" customWidth="1"/>
    <col min="2" max="2" width="90.5703125" style="7" bestFit="1" customWidth="1"/>
    <col min="3" max="3" width="18.7109375" style="11" customWidth="1"/>
    <col min="4" max="16384" width="11.42578125" style="7"/>
  </cols>
  <sheetData>
    <row r="2" spans="2:4" ht="30.75" customHeight="1">
      <c r="B2" s="32" t="s">
        <v>0</v>
      </c>
      <c r="C2" s="32"/>
    </row>
    <row r="3" spans="2:4" ht="19.5" customHeight="1">
      <c r="C3" s="8"/>
    </row>
    <row r="4" spans="2:4" ht="19.5" customHeight="1">
      <c r="B4" s="54" t="s">
        <v>1</v>
      </c>
      <c r="C4" s="55" t="s">
        <v>2</v>
      </c>
      <c r="D4" s="6"/>
    </row>
    <row r="5" spans="2:4" ht="19.5" customHeight="1">
      <c r="B5" s="56" t="s">
        <v>3</v>
      </c>
      <c r="C5" s="57">
        <v>15</v>
      </c>
      <c r="D5" s="6"/>
    </row>
    <row r="6" spans="2:4" ht="19.5" customHeight="1">
      <c r="B6" s="56" t="s">
        <v>4</v>
      </c>
      <c r="C6" s="57">
        <v>12</v>
      </c>
      <c r="D6" s="6"/>
    </row>
    <row r="7" spans="2:4" ht="19.5" customHeight="1">
      <c r="B7" s="56" t="s">
        <v>5</v>
      </c>
      <c r="C7" s="57">
        <v>18</v>
      </c>
      <c r="D7" s="6"/>
    </row>
    <row r="8" spans="2:4" ht="19.5" customHeight="1">
      <c r="B8" s="56" t="s">
        <v>6</v>
      </c>
      <c r="C8" s="57">
        <v>11</v>
      </c>
      <c r="D8" s="6"/>
    </row>
    <row r="9" spans="2:4" ht="19.5" customHeight="1">
      <c r="B9" s="56" t="s">
        <v>7</v>
      </c>
      <c r="C9" s="57">
        <v>3</v>
      </c>
      <c r="D9" s="6"/>
    </row>
    <row r="10" spans="2:4" ht="19.5" customHeight="1">
      <c r="B10" s="56" t="s">
        <v>8</v>
      </c>
      <c r="C10" s="57">
        <v>27</v>
      </c>
      <c r="D10" s="6"/>
    </row>
    <row r="11" spans="2:4" ht="19.5" customHeight="1">
      <c r="B11" s="56" t="s">
        <v>9</v>
      </c>
      <c r="C11" s="57">
        <v>12</v>
      </c>
      <c r="D11" s="6"/>
    </row>
    <row r="12" spans="2:4" ht="19.5" customHeight="1">
      <c r="B12" s="56" t="s">
        <v>10</v>
      </c>
      <c r="C12" s="57">
        <v>6</v>
      </c>
      <c r="D12" s="6"/>
    </row>
    <row r="13" spans="2:4" ht="19.5" customHeight="1">
      <c r="B13" s="56" t="s">
        <v>11</v>
      </c>
      <c r="C13" s="57">
        <v>9</v>
      </c>
      <c r="D13" s="6"/>
    </row>
    <row r="14" spans="2:4" ht="19.5" customHeight="1">
      <c r="B14" s="56" t="s">
        <v>12</v>
      </c>
      <c r="C14" s="57">
        <v>6</v>
      </c>
      <c r="D14" s="6"/>
    </row>
    <row r="15" spans="2:4" ht="19.5" customHeight="1">
      <c r="B15" s="54" t="s">
        <v>13</v>
      </c>
      <c r="C15" s="58">
        <f>SUM(C5:C14)</f>
        <v>119</v>
      </c>
      <c r="D15" s="6"/>
    </row>
  </sheetData>
  <pageMargins left="0.7" right="0.7" top="0.75" bottom="0.75" header="0.3" footer="0.3"/>
  <pageSetup paperSize="9" scale="8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249977111117893"/>
  </sheetPr>
  <dimension ref="A1:AF18"/>
  <sheetViews>
    <sheetView showGridLines="0" zoomScale="80" zoomScaleNormal="80" workbookViewId="0">
      <pane xSplit="2" topLeftCell="C1" activePane="topRight" state="frozen"/>
      <selection pane="topRight" activeCell="A144" sqref="A4:XFD144"/>
      <selection activeCell="G15" sqref="G15"/>
    </sheetView>
  </sheetViews>
  <sheetFormatPr defaultColWidth="11.42578125" defaultRowHeight="15"/>
  <cols>
    <col min="1" max="1" width="6.42578125" style="18" customWidth="1"/>
    <col min="2" max="2" width="97.7109375" style="9" customWidth="1"/>
    <col min="3" max="3" width="12.42578125" bestFit="1" customWidth="1"/>
    <col min="4" max="30" width="16" style="12" customWidth="1"/>
    <col min="31" max="16384" width="11.42578125" style="7"/>
  </cols>
  <sheetData>
    <row r="1" spans="1:32" ht="12.75">
      <c r="C1" s="12"/>
    </row>
    <row r="2" spans="1:32" ht="30.75" customHeight="1">
      <c r="B2" s="45" t="s">
        <v>14</v>
      </c>
      <c r="C2" s="45"/>
      <c r="D2" s="45"/>
      <c r="E2" s="45"/>
      <c r="F2" s="45"/>
      <c r="G2" s="45"/>
      <c r="H2" s="45"/>
      <c r="I2" s="45"/>
      <c r="J2" s="45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32" s="18" customFormat="1" ht="27" customHeight="1" thickBot="1">
      <c r="B3" s="26"/>
      <c r="C3" s="10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7"/>
    </row>
    <row r="4" spans="1:32" s="14" customFormat="1" ht="63.75" customHeight="1" thickTop="1">
      <c r="A4" s="22"/>
      <c r="B4" s="9"/>
      <c r="C4" s="8"/>
      <c r="D4" s="42" t="s">
        <v>15</v>
      </c>
      <c r="E4" s="43"/>
      <c r="F4" s="44"/>
      <c r="G4" s="42" t="s">
        <v>16</v>
      </c>
      <c r="H4" s="43"/>
      <c r="I4" s="43"/>
      <c r="J4" s="43"/>
      <c r="K4" s="43"/>
      <c r="L4" s="43"/>
      <c r="M4" s="43"/>
      <c r="N4" s="43"/>
      <c r="O4" s="43"/>
      <c r="P4" s="44"/>
      <c r="Q4" s="42" t="s">
        <v>17</v>
      </c>
      <c r="R4" s="43"/>
      <c r="S4" s="44"/>
      <c r="T4" s="42" t="s">
        <v>18</v>
      </c>
      <c r="U4" s="43"/>
      <c r="V4" s="43"/>
      <c r="W4" s="44"/>
      <c r="X4" s="42" t="s">
        <v>19</v>
      </c>
      <c r="Y4" s="43"/>
      <c r="Z4" s="43"/>
      <c r="AA4" s="44"/>
      <c r="AB4" s="7"/>
      <c r="AC4" s="7"/>
      <c r="AD4" s="7"/>
      <c r="AE4" s="13"/>
    </row>
    <row r="5" spans="1:32" s="9" customFormat="1" ht="36">
      <c r="A5" s="23"/>
      <c r="B5" s="27" t="s">
        <v>1</v>
      </c>
      <c r="C5" s="20" t="s">
        <v>2</v>
      </c>
      <c r="D5" s="40" t="s">
        <v>20</v>
      </c>
      <c r="E5" s="40" t="s">
        <v>21</v>
      </c>
      <c r="F5" s="40" t="s">
        <v>22</v>
      </c>
      <c r="G5" s="40" t="s">
        <v>23</v>
      </c>
      <c r="H5" s="40" t="s">
        <v>24</v>
      </c>
      <c r="I5" s="40" t="s">
        <v>25</v>
      </c>
      <c r="J5" s="40" t="s">
        <v>26</v>
      </c>
      <c r="K5" s="40" t="s">
        <v>27</v>
      </c>
      <c r="L5" s="40" t="s">
        <v>28</v>
      </c>
      <c r="M5" s="40" t="s">
        <v>29</v>
      </c>
      <c r="N5" s="40" t="s">
        <v>30</v>
      </c>
      <c r="O5" s="40" t="s">
        <v>31</v>
      </c>
      <c r="P5" s="40" t="s">
        <v>22</v>
      </c>
      <c r="Q5" s="40" t="s">
        <v>20</v>
      </c>
      <c r="R5" s="40" t="s">
        <v>21</v>
      </c>
      <c r="S5" s="40" t="s">
        <v>22</v>
      </c>
      <c r="T5" s="40" t="s">
        <v>20</v>
      </c>
      <c r="U5" s="40" t="s">
        <v>21</v>
      </c>
      <c r="V5" s="40" t="s">
        <v>32</v>
      </c>
      <c r="W5" s="40" t="s">
        <v>22</v>
      </c>
      <c r="X5" s="40" t="s">
        <v>20</v>
      </c>
      <c r="Y5" s="40" t="s">
        <v>21</v>
      </c>
      <c r="Z5" s="40" t="s">
        <v>33</v>
      </c>
      <c r="AA5" s="40" t="s">
        <v>22</v>
      </c>
      <c r="AB5" s="7"/>
      <c r="AC5" s="7"/>
      <c r="AD5" s="7"/>
      <c r="AE5" s="5"/>
    </row>
    <row r="6" spans="1:32" ht="35.25" customHeight="1">
      <c r="B6" s="59" t="s">
        <v>3</v>
      </c>
      <c r="C6" s="57">
        <v>15</v>
      </c>
      <c r="D6" s="37">
        <v>1</v>
      </c>
      <c r="E6" s="37">
        <v>0</v>
      </c>
      <c r="F6" s="37">
        <v>0</v>
      </c>
      <c r="G6" s="37">
        <v>0.46666666666666662</v>
      </c>
      <c r="H6" s="37">
        <v>0</v>
      </c>
      <c r="I6" s="37">
        <v>0.26666666666666666</v>
      </c>
      <c r="J6" s="37">
        <v>0.2</v>
      </c>
      <c r="K6" s="37">
        <v>0</v>
      </c>
      <c r="L6" s="37">
        <v>0</v>
      </c>
      <c r="M6" s="37">
        <v>6.6666666666666666E-2</v>
      </c>
      <c r="N6" s="37">
        <v>0</v>
      </c>
      <c r="O6" s="37">
        <v>0</v>
      </c>
      <c r="P6" s="37">
        <v>0</v>
      </c>
      <c r="Q6" s="37">
        <v>0.33333333333333326</v>
      </c>
      <c r="R6" s="37">
        <v>0.66666666666666652</v>
      </c>
      <c r="S6" s="37">
        <v>0</v>
      </c>
      <c r="T6" s="37">
        <v>0.4</v>
      </c>
      <c r="U6" s="37">
        <v>0.2</v>
      </c>
      <c r="V6" s="37">
        <v>0.4</v>
      </c>
      <c r="W6" s="37">
        <v>0</v>
      </c>
      <c r="X6" s="37">
        <v>0.8</v>
      </c>
      <c r="Y6" s="37">
        <v>0.13333333333333333</v>
      </c>
      <c r="Z6" s="37">
        <v>6.6666666666666666E-2</v>
      </c>
      <c r="AA6" s="37">
        <v>0</v>
      </c>
      <c r="AE6" s="12"/>
      <c r="AF6" s="12"/>
    </row>
    <row r="7" spans="1:32" ht="35.25" customHeight="1">
      <c r="B7" s="59" t="s">
        <v>4</v>
      </c>
      <c r="C7" s="57">
        <v>12</v>
      </c>
      <c r="D7" s="37">
        <v>0.83333333333333348</v>
      </c>
      <c r="E7" s="37">
        <v>0.16666666666666663</v>
      </c>
      <c r="F7" s="37">
        <v>0</v>
      </c>
      <c r="G7" s="37">
        <v>0.41666666666666674</v>
      </c>
      <c r="H7" s="37">
        <v>0</v>
      </c>
      <c r="I7" s="37">
        <v>0.25</v>
      </c>
      <c r="J7" s="37">
        <v>0.25</v>
      </c>
      <c r="K7" s="37">
        <v>8.3333333333333315E-2</v>
      </c>
      <c r="L7" s="37">
        <v>0</v>
      </c>
      <c r="M7" s="37">
        <v>0</v>
      </c>
      <c r="N7" s="37">
        <v>0</v>
      </c>
      <c r="O7" s="37">
        <v>0</v>
      </c>
      <c r="P7" s="37">
        <v>0</v>
      </c>
      <c r="Q7" s="37">
        <v>0.41666666666666674</v>
      </c>
      <c r="R7" s="37">
        <v>0.58333333333333337</v>
      </c>
      <c r="S7" s="37">
        <v>0</v>
      </c>
      <c r="T7" s="37">
        <v>0.16666666666666663</v>
      </c>
      <c r="U7" s="37">
        <v>0.33333333333333326</v>
      </c>
      <c r="V7" s="37">
        <v>0.5</v>
      </c>
      <c r="W7" s="37">
        <v>0</v>
      </c>
      <c r="X7" s="37">
        <v>0.75</v>
      </c>
      <c r="Y7" s="37">
        <v>8.3333333333333315E-2</v>
      </c>
      <c r="Z7" s="37">
        <v>8.3333333333333315E-2</v>
      </c>
      <c r="AA7" s="37">
        <v>8.3333333333333315E-2</v>
      </c>
      <c r="AE7" s="12"/>
      <c r="AF7" s="12"/>
    </row>
    <row r="8" spans="1:32" ht="35.25" customHeight="1">
      <c r="B8" s="59" t="s">
        <v>5</v>
      </c>
      <c r="C8" s="57">
        <v>18</v>
      </c>
      <c r="D8" s="37">
        <v>1</v>
      </c>
      <c r="E8" s="37">
        <v>0</v>
      </c>
      <c r="F8" s="37">
        <v>0</v>
      </c>
      <c r="G8" s="37">
        <v>0.44444444444444442</v>
      </c>
      <c r="H8" s="37">
        <v>0</v>
      </c>
      <c r="I8" s="37">
        <v>0.44444444444444442</v>
      </c>
      <c r="J8" s="37">
        <v>0.1111111111111111</v>
      </c>
      <c r="K8" s="37">
        <v>0</v>
      </c>
      <c r="L8" s="37">
        <v>0</v>
      </c>
      <c r="M8" s="37">
        <v>0</v>
      </c>
      <c r="N8" s="37">
        <v>0</v>
      </c>
      <c r="O8" s="37">
        <v>0</v>
      </c>
      <c r="P8" s="37">
        <v>0</v>
      </c>
      <c r="Q8" s="37">
        <v>0.66666666666666652</v>
      </c>
      <c r="R8" s="37">
        <v>0.33333333333333326</v>
      </c>
      <c r="S8" s="37">
        <v>0</v>
      </c>
      <c r="T8" s="37">
        <v>0.33333333333333326</v>
      </c>
      <c r="U8" s="37">
        <v>0.27777777777777779</v>
      </c>
      <c r="V8" s="37">
        <v>0.38888888888888895</v>
      </c>
      <c r="W8" s="37">
        <v>0</v>
      </c>
      <c r="X8" s="37">
        <v>0.7777777777777779</v>
      </c>
      <c r="Y8" s="37">
        <v>0</v>
      </c>
      <c r="Z8" s="37">
        <v>0.16666666666666663</v>
      </c>
      <c r="AA8" s="37">
        <v>5.5555555555555552E-2</v>
      </c>
      <c r="AE8" s="12"/>
      <c r="AF8" s="12"/>
    </row>
    <row r="9" spans="1:32" ht="35.25" customHeight="1">
      <c r="B9" s="59" t="s">
        <v>6</v>
      </c>
      <c r="C9" s="57">
        <v>11</v>
      </c>
      <c r="D9" s="37">
        <v>1</v>
      </c>
      <c r="E9" s="37">
        <v>0</v>
      </c>
      <c r="F9" s="37">
        <v>0</v>
      </c>
      <c r="G9" s="37">
        <v>0.27272727272727271</v>
      </c>
      <c r="H9" s="37">
        <v>0</v>
      </c>
      <c r="I9" s="37">
        <v>0.18181818181818182</v>
      </c>
      <c r="J9" s="37">
        <v>0.18181818181818182</v>
      </c>
      <c r="K9" s="37">
        <v>0.18181818181818182</v>
      </c>
      <c r="L9" s="37">
        <v>0.18181818181818182</v>
      </c>
      <c r="M9" s="37">
        <v>0</v>
      </c>
      <c r="N9" s="37">
        <v>0</v>
      </c>
      <c r="O9" s="37">
        <v>0</v>
      </c>
      <c r="P9" s="37">
        <v>0</v>
      </c>
      <c r="Q9" s="37">
        <v>0.27272727272727271</v>
      </c>
      <c r="R9" s="37">
        <v>0.63636363636363635</v>
      </c>
      <c r="S9" s="37">
        <v>9.0909090909090912E-2</v>
      </c>
      <c r="T9" s="37">
        <v>9.0909090909090912E-2</v>
      </c>
      <c r="U9" s="37">
        <v>0.27272727272727271</v>
      </c>
      <c r="V9" s="37">
        <v>0.63636363636363635</v>
      </c>
      <c r="W9" s="37">
        <v>0</v>
      </c>
      <c r="X9" s="37">
        <v>0.72727272727272729</v>
      </c>
      <c r="Y9" s="37">
        <v>0</v>
      </c>
      <c r="Z9" s="37">
        <v>0.18181818181818182</v>
      </c>
      <c r="AA9" s="37">
        <v>9.0909090909090912E-2</v>
      </c>
      <c r="AE9" s="12"/>
      <c r="AF9" s="12"/>
    </row>
    <row r="10" spans="1:32" ht="35.25" customHeight="1">
      <c r="B10" s="59" t="s">
        <v>7</v>
      </c>
      <c r="C10" s="57">
        <v>3</v>
      </c>
      <c r="D10" s="37">
        <v>1</v>
      </c>
      <c r="E10" s="37">
        <v>0</v>
      </c>
      <c r="F10" s="37">
        <v>0</v>
      </c>
      <c r="G10" s="37">
        <v>1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>
        <v>0</v>
      </c>
      <c r="Q10" s="37">
        <v>0.33333333333333326</v>
      </c>
      <c r="R10" s="37">
        <v>0.66666666666666652</v>
      </c>
      <c r="S10" s="37">
        <v>0</v>
      </c>
      <c r="T10" s="37">
        <v>0</v>
      </c>
      <c r="U10" s="37">
        <v>0</v>
      </c>
      <c r="V10" s="37">
        <v>1</v>
      </c>
      <c r="W10" s="37">
        <v>0</v>
      </c>
      <c r="X10" s="37">
        <v>0.66666666666666652</v>
      </c>
      <c r="Y10" s="37">
        <v>0</v>
      </c>
      <c r="Z10" s="37">
        <v>0.33333333333333326</v>
      </c>
      <c r="AA10" s="37">
        <v>0</v>
      </c>
      <c r="AE10" s="12"/>
      <c r="AF10" s="12"/>
    </row>
    <row r="11" spans="1:32" ht="35.25" customHeight="1">
      <c r="B11" s="59" t="s">
        <v>8</v>
      </c>
      <c r="C11" s="57">
        <v>27</v>
      </c>
      <c r="D11" s="37">
        <v>0.96296296296296291</v>
      </c>
      <c r="E11" s="37">
        <v>3.7037037037037035E-2</v>
      </c>
      <c r="F11" s="37">
        <v>0</v>
      </c>
      <c r="G11" s="37">
        <v>0.44444444444444442</v>
      </c>
      <c r="H11" s="37">
        <v>0</v>
      </c>
      <c r="I11" s="37">
        <v>0.25925925925925924</v>
      </c>
      <c r="J11" s="37">
        <v>0.1851851851851852</v>
      </c>
      <c r="K11" s="37">
        <v>3.7037037037037035E-2</v>
      </c>
      <c r="L11" s="37">
        <v>0</v>
      </c>
      <c r="M11" s="37">
        <v>7.407407407407407E-2</v>
      </c>
      <c r="N11" s="37">
        <v>0</v>
      </c>
      <c r="O11" s="37">
        <v>0</v>
      </c>
      <c r="P11" s="37">
        <v>0</v>
      </c>
      <c r="Q11" s="37">
        <v>0.40740740740740738</v>
      </c>
      <c r="R11" s="37">
        <v>0.59259259259259256</v>
      </c>
      <c r="S11" s="37">
        <v>0</v>
      </c>
      <c r="T11" s="37">
        <v>0.29629629629629628</v>
      </c>
      <c r="U11" s="37">
        <v>0.14814814814814814</v>
      </c>
      <c r="V11" s="37">
        <v>0.55555555555555558</v>
      </c>
      <c r="W11" s="37">
        <v>0</v>
      </c>
      <c r="X11" s="37">
        <v>0.81481481481481477</v>
      </c>
      <c r="Y11" s="37">
        <v>7.407407407407407E-2</v>
      </c>
      <c r="Z11" s="37">
        <v>7.407407407407407E-2</v>
      </c>
      <c r="AA11" s="37">
        <v>3.7037037037037035E-2</v>
      </c>
      <c r="AE11" s="12"/>
      <c r="AF11" s="12"/>
    </row>
    <row r="12" spans="1:32" ht="35.25" customHeight="1">
      <c r="B12" s="59" t="s">
        <v>9</v>
      </c>
      <c r="C12" s="57">
        <v>12</v>
      </c>
      <c r="D12" s="37">
        <v>1</v>
      </c>
      <c r="E12" s="37">
        <v>0</v>
      </c>
      <c r="F12" s="37">
        <v>0</v>
      </c>
      <c r="G12" s="37">
        <v>0.33333333333333326</v>
      </c>
      <c r="H12" s="37">
        <v>0</v>
      </c>
      <c r="I12" s="37">
        <v>0.33333333333333326</v>
      </c>
      <c r="J12" s="37">
        <v>0.16666666666666663</v>
      </c>
      <c r="K12" s="37">
        <v>8.3333333333333315E-2</v>
      </c>
      <c r="L12" s="37">
        <v>0</v>
      </c>
      <c r="M12" s="37">
        <v>8.3333333333333315E-2</v>
      </c>
      <c r="N12" s="37">
        <v>0</v>
      </c>
      <c r="O12" s="37">
        <v>0</v>
      </c>
      <c r="P12" s="37">
        <v>0</v>
      </c>
      <c r="Q12" s="37">
        <v>0.41666666666666674</v>
      </c>
      <c r="R12" s="37">
        <v>0.58333333333333337</v>
      </c>
      <c r="S12" s="37">
        <v>0</v>
      </c>
      <c r="T12" s="37">
        <v>0.16666666666666663</v>
      </c>
      <c r="U12" s="37">
        <v>0.25</v>
      </c>
      <c r="V12" s="37">
        <v>0.58333333333333337</v>
      </c>
      <c r="W12" s="37">
        <v>0</v>
      </c>
      <c r="X12" s="37">
        <v>0.58333333333333337</v>
      </c>
      <c r="Y12" s="37">
        <v>8.3333333333333315E-2</v>
      </c>
      <c r="Z12" s="37">
        <v>0.33333333333333326</v>
      </c>
      <c r="AA12" s="37">
        <v>0</v>
      </c>
      <c r="AE12" s="12"/>
      <c r="AF12" s="12"/>
    </row>
    <row r="13" spans="1:32" ht="35.25" customHeight="1">
      <c r="B13" s="59" t="s">
        <v>10</v>
      </c>
      <c r="C13" s="57">
        <v>6</v>
      </c>
      <c r="D13" s="37">
        <v>1</v>
      </c>
      <c r="E13" s="37">
        <v>0</v>
      </c>
      <c r="F13" s="37">
        <v>0</v>
      </c>
      <c r="G13" s="37">
        <v>0.5</v>
      </c>
      <c r="H13" s="37">
        <v>0</v>
      </c>
      <c r="I13" s="37">
        <v>0.33333333333333326</v>
      </c>
      <c r="J13" s="37">
        <v>0.16666666666666663</v>
      </c>
      <c r="K13" s="37">
        <v>0</v>
      </c>
      <c r="L13" s="37">
        <v>0</v>
      </c>
      <c r="M13" s="37">
        <v>0</v>
      </c>
      <c r="N13" s="37">
        <v>0</v>
      </c>
      <c r="O13" s="37">
        <v>0</v>
      </c>
      <c r="P13" s="37">
        <v>0</v>
      </c>
      <c r="Q13" s="37">
        <v>0.16666666666666663</v>
      </c>
      <c r="R13" s="37">
        <v>0.83333333333333348</v>
      </c>
      <c r="S13" s="37">
        <v>0</v>
      </c>
      <c r="T13" s="37">
        <v>0.33333333333333326</v>
      </c>
      <c r="U13" s="37">
        <v>0</v>
      </c>
      <c r="V13" s="37">
        <v>0.5</v>
      </c>
      <c r="W13" s="37">
        <v>0.16666666666666663</v>
      </c>
      <c r="X13" s="37">
        <v>0.5</v>
      </c>
      <c r="Y13" s="37">
        <v>0</v>
      </c>
      <c r="Z13" s="37">
        <v>0.33333333333333326</v>
      </c>
      <c r="AA13" s="37">
        <v>0.16666666666666663</v>
      </c>
      <c r="AE13" s="12"/>
      <c r="AF13" s="12"/>
    </row>
    <row r="14" spans="1:32" ht="35.25" customHeight="1">
      <c r="B14" s="59" t="s">
        <v>11</v>
      </c>
      <c r="C14" s="57">
        <v>9</v>
      </c>
      <c r="D14" s="37">
        <v>1</v>
      </c>
      <c r="E14" s="37">
        <v>0</v>
      </c>
      <c r="F14" s="37">
        <v>0</v>
      </c>
      <c r="G14" s="37">
        <v>0.66666666666666652</v>
      </c>
      <c r="H14" s="37">
        <v>0</v>
      </c>
      <c r="I14" s="37">
        <v>0.33333333333333326</v>
      </c>
      <c r="J14" s="37">
        <v>0.1111111111111111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0.33333333333333326</v>
      </c>
      <c r="R14" s="37">
        <v>0.66666666666666652</v>
      </c>
      <c r="S14" s="37">
        <v>0</v>
      </c>
      <c r="T14" s="37">
        <v>0.22222222222222221</v>
      </c>
      <c r="U14" s="37">
        <v>0.66666666666666652</v>
      </c>
      <c r="V14" s="37">
        <v>0.1111111111111111</v>
      </c>
      <c r="W14" s="37">
        <v>0</v>
      </c>
      <c r="X14" s="37">
        <v>0.66666666666666652</v>
      </c>
      <c r="Y14" s="37">
        <v>0</v>
      </c>
      <c r="Z14" s="37">
        <v>0.22222222222222221</v>
      </c>
      <c r="AA14" s="37">
        <v>0.1111111111111111</v>
      </c>
      <c r="AE14" s="12"/>
      <c r="AF14" s="12"/>
    </row>
    <row r="15" spans="1:32" ht="35.25" customHeight="1">
      <c r="B15" s="59" t="s">
        <v>12</v>
      </c>
      <c r="C15" s="57">
        <v>6</v>
      </c>
      <c r="D15" s="37">
        <v>1</v>
      </c>
      <c r="E15" s="37">
        <v>0</v>
      </c>
      <c r="F15" s="37">
        <v>0</v>
      </c>
      <c r="G15" s="37">
        <v>0.5</v>
      </c>
      <c r="H15" s="37">
        <v>0</v>
      </c>
      <c r="I15" s="37">
        <v>0.5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>
        <v>0</v>
      </c>
      <c r="P15" s="37">
        <v>0</v>
      </c>
      <c r="Q15" s="37">
        <v>1</v>
      </c>
      <c r="R15" s="37">
        <v>0</v>
      </c>
      <c r="S15" s="37">
        <v>0</v>
      </c>
      <c r="T15" s="37">
        <v>0.33333333333333326</v>
      </c>
      <c r="U15" s="37">
        <v>0.33333333333333326</v>
      </c>
      <c r="V15" s="37">
        <v>0.33333333333333326</v>
      </c>
      <c r="W15" s="37">
        <v>0</v>
      </c>
      <c r="X15" s="37">
        <v>0.66666666666666652</v>
      </c>
      <c r="Y15" s="37">
        <v>0.16666666666666663</v>
      </c>
      <c r="Z15" s="37">
        <v>0.16666666666666663</v>
      </c>
      <c r="AA15" s="37">
        <v>0</v>
      </c>
      <c r="AE15" s="12"/>
      <c r="AF15" s="12"/>
    </row>
    <row r="16" spans="1:32" s="14" customFormat="1" ht="35.25" customHeight="1">
      <c r="A16" s="22"/>
      <c r="B16" s="28" t="s">
        <v>13</v>
      </c>
      <c r="C16" s="24">
        <v>119</v>
      </c>
      <c r="D16" s="25">
        <v>0.97478991596638653</v>
      </c>
      <c r="E16" s="25">
        <v>2.5210084033613446E-2</v>
      </c>
      <c r="F16" s="25">
        <v>0</v>
      </c>
      <c r="G16" s="25">
        <v>0.45378151260504201</v>
      </c>
      <c r="H16" s="25">
        <v>0</v>
      </c>
      <c r="I16" s="25">
        <v>0.30252100840336132</v>
      </c>
      <c r="J16" s="25">
        <v>0.15966386554621848</v>
      </c>
      <c r="K16" s="25">
        <v>4.2016806722689079E-2</v>
      </c>
      <c r="L16" s="25">
        <v>1.680672268907563E-2</v>
      </c>
      <c r="M16" s="25">
        <v>3.3613445378151259E-2</v>
      </c>
      <c r="N16" s="25">
        <v>0</v>
      </c>
      <c r="O16" s="25">
        <v>0</v>
      </c>
      <c r="P16" s="25">
        <v>0</v>
      </c>
      <c r="Q16" s="25">
        <v>0.43697478991596639</v>
      </c>
      <c r="R16" s="25">
        <v>0.55462184873949583</v>
      </c>
      <c r="S16" s="25">
        <v>8.4033613445378148E-3</v>
      </c>
      <c r="T16" s="25">
        <v>0.26050420168067229</v>
      </c>
      <c r="U16" s="25">
        <v>0.25210084033613445</v>
      </c>
      <c r="V16" s="25">
        <v>0.47899159663865548</v>
      </c>
      <c r="W16" s="25">
        <v>8.4033613445378148E-3</v>
      </c>
      <c r="X16" s="25">
        <v>0.73109243697478987</v>
      </c>
      <c r="Y16" s="25">
        <v>5.8823529411764698E-2</v>
      </c>
      <c r="Z16" s="25">
        <v>0.15966386554621848</v>
      </c>
      <c r="AA16" s="25">
        <v>5.0420168067226892E-2</v>
      </c>
      <c r="AB16" s="12"/>
      <c r="AC16" s="12"/>
      <c r="AD16" s="12"/>
      <c r="AE16" s="12"/>
      <c r="AF16" s="12"/>
    </row>
    <row r="17" spans="31:32">
      <c r="AE17" s="12"/>
      <c r="AF17" s="12"/>
    </row>
    <row r="18" spans="31:32">
      <c r="AE18" s="12"/>
      <c r="AF18" s="12"/>
    </row>
  </sheetData>
  <mergeCells count="6">
    <mergeCell ref="B2:J2"/>
    <mergeCell ref="X4:AA4"/>
    <mergeCell ref="D4:F4"/>
    <mergeCell ref="G4:P4"/>
    <mergeCell ref="Q4:S4"/>
    <mergeCell ref="T4:W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A1:AV17"/>
  <sheetViews>
    <sheetView showGridLines="0" zoomScale="80" zoomScaleNormal="80" workbookViewId="0">
      <pane xSplit="2" topLeftCell="C1" activePane="topRight" state="frozen"/>
      <selection pane="topRight" activeCell="C19" sqref="C19"/>
      <selection activeCell="G15" sqref="G15"/>
    </sheetView>
  </sheetViews>
  <sheetFormatPr defaultColWidth="11.42578125" defaultRowHeight="15"/>
  <cols>
    <col min="1" max="1" width="6.5703125" customWidth="1"/>
    <col min="2" max="2" width="98.140625" customWidth="1"/>
    <col min="3" max="3" width="12.42578125" bestFit="1" customWidth="1"/>
    <col min="38" max="38" width="12.28515625" bestFit="1" customWidth="1"/>
  </cols>
  <sheetData>
    <row r="1" spans="1:48" s="7" customFormat="1" ht="12.7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48" s="7" customFormat="1" ht="30.75" customHeight="1">
      <c r="A2" s="18"/>
      <c r="B2" s="45" t="s">
        <v>34</v>
      </c>
      <c r="C2" s="45"/>
      <c r="D2" s="45"/>
      <c r="E2" s="45"/>
      <c r="F2" s="45"/>
      <c r="G2" s="45"/>
      <c r="H2" s="45"/>
      <c r="I2" s="45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48" s="7" customFormat="1" ht="12.75">
      <c r="A3" s="18"/>
      <c r="B3" s="9"/>
      <c r="C3" s="8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</row>
    <row r="4" spans="1:48" s="7" customFormat="1" ht="13.5" thickBot="1">
      <c r="A4" s="18"/>
      <c r="B4" s="9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1:48" ht="47.25" customHeight="1" thickTop="1">
      <c r="B5" s="19"/>
      <c r="C5" s="8"/>
      <c r="D5" s="47" t="s">
        <v>35</v>
      </c>
      <c r="E5" s="48"/>
      <c r="F5" s="48"/>
      <c r="G5" s="48"/>
      <c r="H5" s="47" t="s">
        <v>36</v>
      </c>
      <c r="I5" s="48"/>
      <c r="J5" s="47" t="s">
        <v>37</v>
      </c>
      <c r="K5" s="48"/>
      <c r="L5" s="42" t="s">
        <v>38</v>
      </c>
      <c r="M5" s="43"/>
      <c r="N5" s="43"/>
      <c r="O5" s="42" t="s">
        <v>39</v>
      </c>
      <c r="P5" s="43"/>
      <c r="Q5" s="43"/>
      <c r="R5" s="43"/>
      <c r="S5" s="43"/>
      <c r="T5" s="43"/>
      <c r="U5" s="43"/>
      <c r="V5" s="43"/>
      <c r="W5" s="43"/>
      <c r="X5" s="46"/>
      <c r="Y5" s="42" t="s">
        <v>40</v>
      </c>
      <c r="Z5" s="43"/>
      <c r="AA5" s="43"/>
      <c r="AB5" s="43"/>
      <c r="AC5" s="42" t="s">
        <v>41</v>
      </c>
      <c r="AD5" s="43"/>
      <c r="AE5" s="43"/>
      <c r="AF5" s="43"/>
      <c r="AG5" s="43"/>
      <c r="AH5" s="43"/>
      <c r="AI5" s="43"/>
      <c r="AJ5" s="43"/>
      <c r="AK5" s="46"/>
      <c r="AL5" s="42" t="s">
        <v>42</v>
      </c>
      <c r="AM5" s="43"/>
      <c r="AN5" s="43"/>
      <c r="AO5" s="43"/>
      <c r="AP5" s="43"/>
      <c r="AQ5" s="43"/>
      <c r="AR5" s="43"/>
      <c r="AS5" s="43"/>
      <c r="AT5" s="43"/>
      <c r="AU5" s="46"/>
      <c r="AV5" s="2"/>
    </row>
    <row r="6" spans="1:48" ht="36" customHeight="1">
      <c r="B6" s="27" t="s">
        <v>1</v>
      </c>
      <c r="C6" s="20" t="s">
        <v>2</v>
      </c>
      <c r="D6" s="40" t="s">
        <v>43</v>
      </c>
      <c r="E6" s="40" t="s">
        <v>44</v>
      </c>
      <c r="F6" s="40" t="s">
        <v>45</v>
      </c>
      <c r="G6" s="40" t="s">
        <v>46</v>
      </c>
      <c r="H6" s="40" t="s">
        <v>20</v>
      </c>
      <c r="I6" s="40" t="s">
        <v>21</v>
      </c>
      <c r="J6" s="40" t="s">
        <v>20</v>
      </c>
      <c r="K6" s="40" t="s">
        <v>21</v>
      </c>
      <c r="L6" s="40" t="s">
        <v>20</v>
      </c>
      <c r="M6" s="40" t="s">
        <v>21</v>
      </c>
      <c r="N6" s="40" t="s">
        <v>22</v>
      </c>
      <c r="O6" s="40" t="s">
        <v>47</v>
      </c>
      <c r="P6" s="40" t="s">
        <v>48</v>
      </c>
      <c r="Q6" s="40" t="s">
        <v>49</v>
      </c>
      <c r="R6" s="40" t="s">
        <v>50</v>
      </c>
      <c r="S6" s="40" t="s">
        <v>51</v>
      </c>
      <c r="T6" s="40" t="s">
        <v>52</v>
      </c>
      <c r="U6" s="40" t="s">
        <v>53</v>
      </c>
      <c r="V6" s="40" t="s">
        <v>27</v>
      </c>
      <c r="W6" s="40" t="s">
        <v>54</v>
      </c>
      <c r="X6" s="20" t="s">
        <v>55</v>
      </c>
      <c r="Y6" s="40" t="s">
        <v>56</v>
      </c>
      <c r="Z6" s="40" t="s">
        <v>57</v>
      </c>
      <c r="AA6" s="40" t="s">
        <v>58</v>
      </c>
      <c r="AB6" s="40" t="s">
        <v>22</v>
      </c>
      <c r="AC6" s="40" t="s">
        <v>59</v>
      </c>
      <c r="AD6" s="40" t="s">
        <v>60</v>
      </c>
      <c r="AE6" s="40" t="s">
        <v>61</v>
      </c>
      <c r="AF6" s="40" t="s">
        <v>62</v>
      </c>
      <c r="AG6" s="40" t="s">
        <v>63</v>
      </c>
      <c r="AH6" s="40" t="s">
        <v>64</v>
      </c>
      <c r="AI6" s="40" t="s">
        <v>65</v>
      </c>
      <c r="AJ6" s="40" t="s">
        <v>66</v>
      </c>
      <c r="AK6" s="20" t="s">
        <v>55</v>
      </c>
      <c r="AL6" s="40" t="s">
        <v>67</v>
      </c>
      <c r="AM6" s="40" t="s">
        <v>68</v>
      </c>
      <c r="AN6" s="40" t="s">
        <v>69</v>
      </c>
      <c r="AO6" s="40" t="s">
        <v>70</v>
      </c>
      <c r="AP6" s="40" t="s">
        <v>71</v>
      </c>
      <c r="AQ6" s="40" t="s">
        <v>72</v>
      </c>
      <c r="AR6" s="40" t="s">
        <v>73</v>
      </c>
      <c r="AS6" s="40" t="s">
        <v>27</v>
      </c>
      <c r="AT6" s="40" t="s">
        <v>74</v>
      </c>
      <c r="AU6" s="20" t="s">
        <v>55</v>
      </c>
      <c r="AV6" s="2"/>
    </row>
    <row r="7" spans="1:48" ht="34.5" customHeight="1">
      <c r="B7" s="59" t="s">
        <v>3</v>
      </c>
      <c r="C7" s="57">
        <v>15</v>
      </c>
      <c r="D7" s="37">
        <v>0.66666666666666652</v>
      </c>
      <c r="E7" s="37">
        <v>0.2</v>
      </c>
      <c r="F7" s="37">
        <v>0.13333333333333333</v>
      </c>
      <c r="G7" s="37">
        <v>0</v>
      </c>
      <c r="H7" s="37">
        <v>0</v>
      </c>
      <c r="I7" s="37">
        <v>1</v>
      </c>
      <c r="J7" s="37">
        <v>6.6666666666666666E-2</v>
      </c>
      <c r="K7" s="37">
        <v>0.93333333333333324</v>
      </c>
      <c r="L7" s="37">
        <v>0.2</v>
      </c>
      <c r="M7" s="37">
        <v>0.8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0</v>
      </c>
      <c r="T7" s="37">
        <v>1</v>
      </c>
      <c r="U7" s="37">
        <v>0</v>
      </c>
      <c r="V7" s="37">
        <v>0</v>
      </c>
      <c r="W7" s="37">
        <v>0</v>
      </c>
      <c r="X7" s="21">
        <v>1</v>
      </c>
      <c r="Y7" s="37">
        <v>0.4</v>
      </c>
      <c r="Z7" s="37">
        <v>0.26666666666666666</v>
      </c>
      <c r="AA7" s="37">
        <v>0.33333333333333326</v>
      </c>
      <c r="AB7" s="37">
        <v>0</v>
      </c>
      <c r="AC7" s="37">
        <v>0</v>
      </c>
      <c r="AD7" s="37">
        <v>0.75</v>
      </c>
      <c r="AE7" s="37">
        <v>0</v>
      </c>
      <c r="AF7" s="37">
        <v>0</v>
      </c>
      <c r="AG7" s="37">
        <v>0</v>
      </c>
      <c r="AH7" s="37">
        <v>0.25</v>
      </c>
      <c r="AI7" s="37">
        <v>0</v>
      </c>
      <c r="AJ7" s="37">
        <v>0</v>
      </c>
      <c r="AK7" s="21">
        <v>4</v>
      </c>
      <c r="AL7" s="37">
        <v>0.25</v>
      </c>
      <c r="AM7" s="37">
        <v>0.25</v>
      </c>
      <c r="AN7" s="37">
        <v>0</v>
      </c>
      <c r="AO7" s="37">
        <v>0.25</v>
      </c>
      <c r="AP7" s="37">
        <v>0</v>
      </c>
      <c r="AQ7" s="37">
        <v>0</v>
      </c>
      <c r="AR7" s="37">
        <v>0</v>
      </c>
      <c r="AS7" s="37">
        <v>0.25</v>
      </c>
      <c r="AT7" s="37">
        <v>0</v>
      </c>
      <c r="AU7" s="21">
        <v>4</v>
      </c>
      <c r="AV7" s="2"/>
    </row>
    <row r="8" spans="1:48" ht="34.5" customHeight="1">
      <c r="B8" s="59" t="s">
        <v>4</v>
      </c>
      <c r="C8" s="57">
        <v>12</v>
      </c>
      <c r="D8" s="37">
        <v>0.91666666666666652</v>
      </c>
      <c r="E8" s="37">
        <v>8.3333333333333315E-2</v>
      </c>
      <c r="F8" s="37">
        <v>0</v>
      </c>
      <c r="G8" s="37">
        <v>0</v>
      </c>
      <c r="H8" s="37">
        <v>0</v>
      </c>
      <c r="I8" s="37">
        <v>1</v>
      </c>
      <c r="J8" s="37">
        <v>0</v>
      </c>
      <c r="K8" s="37">
        <v>1</v>
      </c>
      <c r="L8" s="37">
        <v>0</v>
      </c>
      <c r="M8" s="37">
        <v>1</v>
      </c>
      <c r="N8" s="37">
        <v>0</v>
      </c>
      <c r="O8" s="37">
        <v>0</v>
      </c>
      <c r="P8" s="37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0</v>
      </c>
      <c r="W8" s="35">
        <v>0</v>
      </c>
      <c r="X8" s="21">
        <v>0</v>
      </c>
      <c r="Y8" s="37">
        <v>0.25</v>
      </c>
      <c r="Z8" s="37">
        <v>8.3333333333333315E-2</v>
      </c>
      <c r="AA8" s="37">
        <v>0.66666666666666652</v>
      </c>
      <c r="AB8" s="37">
        <v>0</v>
      </c>
      <c r="AC8" s="37">
        <v>0</v>
      </c>
      <c r="AD8" s="37">
        <v>0</v>
      </c>
      <c r="AE8" s="37">
        <v>0</v>
      </c>
      <c r="AF8" s="37">
        <v>0</v>
      </c>
      <c r="AG8" s="37">
        <v>0</v>
      </c>
      <c r="AH8" s="37">
        <v>1</v>
      </c>
      <c r="AI8" s="37">
        <v>0</v>
      </c>
      <c r="AJ8" s="37">
        <v>0</v>
      </c>
      <c r="AK8" s="21">
        <v>1</v>
      </c>
      <c r="AL8" s="37">
        <v>0</v>
      </c>
      <c r="AM8" s="37">
        <v>0</v>
      </c>
      <c r="AN8" s="37">
        <v>0</v>
      </c>
      <c r="AO8" s="37">
        <v>1</v>
      </c>
      <c r="AP8" s="37">
        <v>0</v>
      </c>
      <c r="AQ8" s="37">
        <v>0</v>
      </c>
      <c r="AR8" s="37">
        <v>0</v>
      </c>
      <c r="AS8" s="37">
        <v>0</v>
      </c>
      <c r="AT8" s="37">
        <v>0</v>
      </c>
      <c r="AU8" s="21">
        <v>1</v>
      </c>
      <c r="AV8" s="2"/>
    </row>
    <row r="9" spans="1:48" ht="34.5" customHeight="1">
      <c r="B9" s="59" t="s">
        <v>5</v>
      </c>
      <c r="C9" s="57">
        <v>18</v>
      </c>
      <c r="D9" s="37">
        <v>0.88888888888888884</v>
      </c>
      <c r="E9" s="37">
        <v>0.1111111111111111</v>
      </c>
      <c r="F9" s="37">
        <v>0</v>
      </c>
      <c r="G9" s="37">
        <v>0</v>
      </c>
      <c r="H9" s="37">
        <v>0</v>
      </c>
      <c r="I9" s="37">
        <v>1</v>
      </c>
      <c r="J9" s="37">
        <v>0</v>
      </c>
      <c r="K9" s="37">
        <v>1</v>
      </c>
      <c r="L9" s="37">
        <v>5.5555555555555552E-2</v>
      </c>
      <c r="M9" s="37">
        <v>0.94444444444444442</v>
      </c>
      <c r="N9" s="37">
        <v>0</v>
      </c>
      <c r="O9" s="37">
        <v>0</v>
      </c>
      <c r="P9" s="37">
        <v>0</v>
      </c>
      <c r="Q9" s="37">
        <v>0</v>
      </c>
      <c r="R9" s="37">
        <v>0</v>
      </c>
      <c r="S9" s="37">
        <v>0</v>
      </c>
      <c r="T9" s="37">
        <v>1</v>
      </c>
      <c r="U9" s="37">
        <v>0</v>
      </c>
      <c r="V9" s="37">
        <v>0</v>
      </c>
      <c r="W9" s="35">
        <v>0</v>
      </c>
      <c r="X9" s="21">
        <v>1</v>
      </c>
      <c r="Y9" s="37">
        <v>0.27777777777777779</v>
      </c>
      <c r="Z9" s="37">
        <v>0</v>
      </c>
      <c r="AA9" s="37">
        <v>0.7222222222222221</v>
      </c>
      <c r="AB9" s="37">
        <v>0</v>
      </c>
      <c r="AC9" s="37">
        <v>0</v>
      </c>
      <c r="AD9" s="37">
        <v>0</v>
      </c>
      <c r="AE9" s="37">
        <v>0</v>
      </c>
      <c r="AF9" s="37">
        <v>0</v>
      </c>
      <c r="AG9" s="37">
        <v>0</v>
      </c>
      <c r="AH9" s="37">
        <v>0</v>
      </c>
      <c r="AI9" s="37">
        <v>0</v>
      </c>
      <c r="AJ9" s="37">
        <v>0</v>
      </c>
      <c r="AK9" s="21">
        <v>0</v>
      </c>
      <c r="AL9" s="37">
        <v>0</v>
      </c>
      <c r="AM9" s="37">
        <v>0</v>
      </c>
      <c r="AN9" s="37">
        <v>0</v>
      </c>
      <c r="AO9" s="37">
        <v>0</v>
      </c>
      <c r="AP9" s="37">
        <v>0</v>
      </c>
      <c r="AQ9" s="37">
        <v>0</v>
      </c>
      <c r="AR9" s="37">
        <v>0</v>
      </c>
      <c r="AS9" s="37">
        <v>0</v>
      </c>
      <c r="AT9" s="37">
        <v>0</v>
      </c>
      <c r="AU9" s="21">
        <v>0</v>
      </c>
      <c r="AV9" s="2"/>
    </row>
    <row r="10" spans="1:48" ht="34.5" customHeight="1">
      <c r="B10" s="59" t="s">
        <v>6</v>
      </c>
      <c r="C10" s="57">
        <v>11</v>
      </c>
      <c r="D10" s="37">
        <v>0.63636363636363635</v>
      </c>
      <c r="E10" s="37">
        <v>0.27272727272727271</v>
      </c>
      <c r="F10" s="37">
        <v>9.0909090909090912E-2</v>
      </c>
      <c r="G10" s="37">
        <v>0</v>
      </c>
      <c r="H10" s="37">
        <v>0</v>
      </c>
      <c r="I10" s="37">
        <v>1</v>
      </c>
      <c r="J10" s="37">
        <v>0</v>
      </c>
      <c r="K10" s="37">
        <v>1</v>
      </c>
      <c r="L10" s="37">
        <v>9.0909090909090912E-2</v>
      </c>
      <c r="M10" s="37">
        <v>0.90909090909090906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5">
        <v>0</v>
      </c>
      <c r="X10" s="21">
        <v>0</v>
      </c>
      <c r="Y10" s="37">
        <v>0.18181818181818182</v>
      </c>
      <c r="Z10" s="37">
        <v>9.0909090909090912E-2</v>
      </c>
      <c r="AA10" s="37">
        <v>0.72727272727272729</v>
      </c>
      <c r="AB10" s="37">
        <v>0</v>
      </c>
      <c r="AC10" s="37">
        <v>0</v>
      </c>
      <c r="AD10" s="37">
        <v>0</v>
      </c>
      <c r="AE10" s="37">
        <v>0</v>
      </c>
      <c r="AF10" s="37">
        <v>0</v>
      </c>
      <c r="AG10" s="37">
        <v>0</v>
      </c>
      <c r="AH10" s="37">
        <v>1</v>
      </c>
      <c r="AI10" s="37">
        <v>0</v>
      </c>
      <c r="AJ10" s="37">
        <v>0</v>
      </c>
      <c r="AK10" s="21">
        <v>1</v>
      </c>
      <c r="AL10" s="37">
        <v>0</v>
      </c>
      <c r="AM10" s="37">
        <v>0</v>
      </c>
      <c r="AN10" s="37">
        <v>0</v>
      </c>
      <c r="AO10" s="37">
        <v>0</v>
      </c>
      <c r="AP10" s="37">
        <v>0</v>
      </c>
      <c r="AQ10" s="37">
        <v>1</v>
      </c>
      <c r="AR10" s="37">
        <v>0</v>
      </c>
      <c r="AS10" s="37">
        <v>0</v>
      </c>
      <c r="AT10" s="37">
        <v>0</v>
      </c>
      <c r="AU10" s="21">
        <v>1</v>
      </c>
      <c r="AV10" s="2"/>
    </row>
    <row r="11" spans="1:48" ht="34.5" customHeight="1">
      <c r="B11" s="59" t="s">
        <v>7</v>
      </c>
      <c r="C11" s="57">
        <v>3</v>
      </c>
      <c r="D11" s="37">
        <v>0.33333333333333326</v>
      </c>
      <c r="E11" s="37">
        <v>0.33333333333333326</v>
      </c>
      <c r="F11" s="37">
        <v>0.33333333333333326</v>
      </c>
      <c r="G11" s="37">
        <v>0</v>
      </c>
      <c r="H11" s="37">
        <v>0</v>
      </c>
      <c r="I11" s="37">
        <v>1</v>
      </c>
      <c r="J11" s="37">
        <v>0</v>
      </c>
      <c r="K11" s="37">
        <v>1</v>
      </c>
      <c r="L11" s="37">
        <v>0.66666666666666652</v>
      </c>
      <c r="M11" s="37">
        <v>0.33333333333333326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0</v>
      </c>
      <c r="T11" s="37">
        <v>1</v>
      </c>
      <c r="U11" s="37">
        <v>0</v>
      </c>
      <c r="V11" s="37">
        <v>0</v>
      </c>
      <c r="W11" s="35">
        <v>0</v>
      </c>
      <c r="X11" s="21">
        <v>1</v>
      </c>
      <c r="Y11" s="37">
        <v>1</v>
      </c>
      <c r="Z11" s="37">
        <v>0</v>
      </c>
      <c r="AA11" s="37">
        <v>0</v>
      </c>
      <c r="AB11" s="37">
        <v>0</v>
      </c>
      <c r="AC11" s="37">
        <v>0</v>
      </c>
      <c r="AD11" s="37">
        <v>0</v>
      </c>
      <c r="AE11" s="37">
        <v>0</v>
      </c>
      <c r="AF11" s="37">
        <v>0</v>
      </c>
      <c r="AG11" s="37">
        <v>0</v>
      </c>
      <c r="AH11" s="37">
        <v>0</v>
      </c>
      <c r="AI11" s="37">
        <v>0</v>
      </c>
      <c r="AJ11" s="37">
        <v>0</v>
      </c>
      <c r="AK11" s="21">
        <v>0</v>
      </c>
      <c r="AL11" s="37">
        <v>0</v>
      </c>
      <c r="AM11" s="37">
        <v>0</v>
      </c>
      <c r="AN11" s="37">
        <v>0</v>
      </c>
      <c r="AO11" s="37">
        <v>0</v>
      </c>
      <c r="AP11" s="37">
        <v>0</v>
      </c>
      <c r="AQ11" s="37">
        <v>0</v>
      </c>
      <c r="AR11" s="37">
        <v>0</v>
      </c>
      <c r="AS11" s="37">
        <v>0</v>
      </c>
      <c r="AT11" s="37">
        <v>0</v>
      </c>
      <c r="AU11" s="21">
        <v>0</v>
      </c>
      <c r="AV11" s="2"/>
    </row>
    <row r="12" spans="1:48" ht="34.5" customHeight="1">
      <c r="B12" s="59" t="s">
        <v>8</v>
      </c>
      <c r="C12" s="57">
        <v>27</v>
      </c>
      <c r="D12" s="37">
        <v>0.85185185185185186</v>
      </c>
      <c r="E12" s="37">
        <v>0.1111111111111111</v>
      </c>
      <c r="F12" s="37">
        <v>3.7037037037037035E-2</v>
      </c>
      <c r="G12" s="37">
        <v>0</v>
      </c>
      <c r="H12" s="37">
        <v>3.7037037037037035E-2</v>
      </c>
      <c r="I12" s="37">
        <v>0.96296296296296291</v>
      </c>
      <c r="J12" s="37">
        <v>0</v>
      </c>
      <c r="K12" s="37">
        <v>1</v>
      </c>
      <c r="L12" s="37">
        <v>0.14814814814814814</v>
      </c>
      <c r="M12" s="37">
        <v>0.85185185185185186</v>
      </c>
      <c r="N12" s="37">
        <v>0</v>
      </c>
      <c r="O12" s="37">
        <v>0</v>
      </c>
      <c r="P12" s="37">
        <v>0</v>
      </c>
      <c r="Q12" s="37">
        <v>0.33333333333333326</v>
      </c>
      <c r="R12" s="37">
        <v>0</v>
      </c>
      <c r="S12" s="37">
        <v>0.66666666666666652</v>
      </c>
      <c r="T12" s="37">
        <v>0</v>
      </c>
      <c r="U12" s="37">
        <v>0</v>
      </c>
      <c r="V12" s="37">
        <v>0</v>
      </c>
      <c r="W12" s="35">
        <v>0</v>
      </c>
      <c r="X12" s="21">
        <v>3</v>
      </c>
      <c r="Y12" s="37">
        <v>0.44444444444444442</v>
      </c>
      <c r="Z12" s="37">
        <v>3.7037037037037035E-2</v>
      </c>
      <c r="AA12" s="37">
        <v>0.51851851851851849</v>
      </c>
      <c r="AB12" s="37">
        <v>0</v>
      </c>
      <c r="AC12" s="37">
        <v>0</v>
      </c>
      <c r="AD12" s="37">
        <v>0</v>
      </c>
      <c r="AE12" s="37">
        <v>0</v>
      </c>
      <c r="AF12" s="37">
        <v>0</v>
      </c>
      <c r="AG12" s="37">
        <v>0</v>
      </c>
      <c r="AH12" s="37">
        <v>1</v>
      </c>
      <c r="AI12" s="37">
        <v>0</v>
      </c>
      <c r="AJ12" s="37">
        <v>0</v>
      </c>
      <c r="AK12" s="21">
        <v>1</v>
      </c>
      <c r="AL12" s="37">
        <v>0</v>
      </c>
      <c r="AM12" s="37">
        <v>0</v>
      </c>
      <c r="AN12" s="37">
        <v>0</v>
      </c>
      <c r="AO12" s="37">
        <v>0</v>
      </c>
      <c r="AP12" s="37">
        <v>0</v>
      </c>
      <c r="AQ12" s="37">
        <v>1</v>
      </c>
      <c r="AR12" s="37">
        <v>0</v>
      </c>
      <c r="AS12" s="37">
        <v>0</v>
      </c>
      <c r="AT12" s="37">
        <v>0</v>
      </c>
      <c r="AU12" s="21">
        <v>1</v>
      </c>
      <c r="AV12" s="2"/>
    </row>
    <row r="13" spans="1:48" ht="34.5" customHeight="1">
      <c r="B13" s="59" t="s">
        <v>9</v>
      </c>
      <c r="C13" s="57">
        <v>12</v>
      </c>
      <c r="D13" s="37">
        <v>0.83333333333333348</v>
      </c>
      <c r="E13" s="37">
        <v>8.3333333333333315E-2</v>
      </c>
      <c r="F13" s="37">
        <v>8.3333333333333315E-2</v>
      </c>
      <c r="G13" s="37">
        <v>0</v>
      </c>
      <c r="H13" s="37">
        <v>0</v>
      </c>
      <c r="I13" s="37">
        <v>1</v>
      </c>
      <c r="J13" s="37">
        <v>0</v>
      </c>
      <c r="K13" s="37">
        <v>1</v>
      </c>
      <c r="L13" s="37">
        <v>8.3333333333333315E-2</v>
      </c>
      <c r="M13" s="37">
        <v>0.91666666666666652</v>
      </c>
      <c r="N13" s="37"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5">
        <v>0</v>
      </c>
      <c r="X13" s="21">
        <v>0</v>
      </c>
      <c r="Y13" s="37">
        <v>0.33333333333333326</v>
      </c>
      <c r="Z13" s="37">
        <v>8.3333333333333315E-2</v>
      </c>
      <c r="AA13" s="37">
        <v>0.58333333333333337</v>
      </c>
      <c r="AB13" s="37">
        <v>0</v>
      </c>
      <c r="AC13" s="37">
        <v>0</v>
      </c>
      <c r="AD13" s="37">
        <v>0</v>
      </c>
      <c r="AE13" s="37">
        <v>0</v>
      </c>
      <c r="AF13" s="37">
        <v>1</v>
      </c>
      <c r="AG13" s="37">
        <v>0</v>
      </c>
      <c r="AH13" s="37">
        <v>0</v>
      </c>
      <c r="AI13" s="37">
        <v>0</v>
      </c>
      <c r="AJ13" s="37">
        <v>0</v>
      </c>
      <c r="AK13" s="21">
        <v>1</v>
      </c>
      <c r="AL13" s="37">
        <v>0</v>
      </c>
      <c r="AM13" s="37">
        <v>0</v>
      </c>
      <c r="AN13" s="37">
        <v>0</v>
      </c>
      <c r="AO13" s="37">
        <v>1</v>
      </c>
      <c r="AP13" s="37">
        <v>0</v>
      </c>
      <c r="AQ13" s="37">
        <v>0</v>
      </c>
      <c r="AR13" s="37">
        <v>0</v>
      </c>
      <c r="AS13" s="37">
        <v>0</v>
      </c>
      <c r="AT13" s="37">
        <v>0</v>
      </c>
      <c r="AU13" s="21">
        <v>1</v>
      </c>
      <c r="AV13" s="2"/>
    </row>
    <row r="14" spans="1:48" ht="34.5" customHeight="1">
      <c r="B14" s="59" t="s">
        <v>10</v>
      </c>
      <c r="C14" s="57">
        <v>6</v>
      </c>
      <c r="D14" s="37">
        <v>0.66666666666666652</v>
      </c>
      <c r="E14" s="37">
        <v>0.16666666666666663</v>
      </c>
      <c r="F14" s="37">
        <v>0.16666666666666663</v>
      </c>
      <c r="G14" s="37">
        <v>0</v>
      </c>
      <c r="H14" s="37">
        <v>0</v>
      </c>
      <c r="I14" s="37">
        <v>1</v>
      </c>
      <c r="J14" s="37">
        <v>0</v>
      </c>
      <c r="K14" s="37">
        <v>1</v>
      </c>
      <c r="L14" s="37">
        <v>0.33333333333333326</v>
      </c>
      <c r="M14" s="37">
        <v>0.66666666666666652</v>
      </c>
      <c r="N14" s="37">
        <v>0</v>
      </c>
      <c r="O14" s="37">
        <v>1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5">
        <v>0</v>
      </c>
      <c r="X14" s="21">
        <v>1</v>
      </c>
      <c r="Y14" s="37">
        <v>0.5</v>
      </c>
      <c r="Z14" s="37">
        <v>0.16666666666666663</v>
      </c>
      <c r="AA14" s="37">
        <v>0.33333333333333326</v>
      </c>
      <c r="AB14" s="37">
        <v>0</v>
      </c>
      <c r="AC14" s="37">
        <v>0</v>
      </c>
      <c r="AD14" s="37">
        <v>1</v>
      </c>
      <c r="AE14" s="37">
        <v>0</v>
      </c>
      <c r="AF14" s="37">
        <v>0</v>
      </c>
      <c r="AG14" s="37">
        <v>0</v>
      </c>
      <c r="AH14" s="37">
        <v>0</v>
      </c>
      <c r="AI14" s="37">
        <v>0</v>
      </c>
      <c r="AJ14" s="37">
        <v>0</v>
      </c>
      <c r="AK14" s="21">
        <v>1</v>
      </c>
      <c r="AL14" s="37">
        <v>0</v>
      </c>
      <c r="AM14" s="37">
        <v>0</v>
      </c>
      <c r="AN14" s="37">
        <v>0</v>
      </c>
      <c r="AO14" s="37">
        <v>0</v>
      </c>
      <c r="AP14" s="37">
        <v>0</v>
      </c>
      <c r="AQ14" s="37">
        <v>1</v>
      </c>
      <c r="AR14" s="37">
        <v>0</v>
      </c>
      <c r="AS14" s="37">
        <v>0</v>
      </c>
      <c r="AT14" s="37">
        <v>0</v>
      </c>
      <c r="AU14" s="21">
        <v>1</v>
      </c>
      <c r="AV14" s="2"/>
    </row>
    <row r="15" spans="1:48" ht="34.5" customHeight="1">
      <c r="B15" s="59" t="s">
        <v>11</v>
      </c>
      <c r="C15" s="57">
        <v>9</v>
      </c>
      <c r="D15" s="37">
        <v>0.88888888888888884</v>
      </c>
      <c r="E15" s="37">
        <v>0.1111111111111111</v>
      </c>
      <c r="F15" s="37">
        <v>0</v>
      </c>
      <c r="G15" s="37">
        <v>0</v>
      </c>
      <c r="H15" s="37">
        <v>0.1111111111111111</v>
      </c>
      <c r="I15" s="37">
        <v>0.88888888888888884</v>
      </c>
      <c r="J15" s="37">
        <v>0</v>
      </c>
      <c r="K15" s="37">
        <v>1</v>
      </c>
      <c r="L15" s="37">
        <v>0</v>
      </c>
      <c r="M15" s="37">
        <v>1</v>
      </c>
      <c r="N15" s="37">
        <v>0</v>
      </c>
      <c r="O15" s="37">
        <v>0</v>
      </c>
      <c r="P15" s="37">
        <v>0</v>
      </c>
      <c r="Q15" s="37">
        <v>0</v>
      </c>
      <c r="R15" s="37">
        <v>0</v>
      </c>
      <c r="S15" s="37">
        <v>0</v>
      </c>
      <c r="T15" s="37">
        <v>0</v>
      </c>
      <c r="U15" s="37">
        <v>0</v>
      </c>
      <c r="V15" s="37">
        <v>0</v>
      </c>
      <c r="W15" s="35">
        <v>0</v>
      </c>
      <c r="X15" s="21">
        <v>0</v>
      </c>
      <c r="Y15" s="37">
        <v>0</v>
      </c>
      <c r="Z15" s="37">
        <v>0.22222222222222221</v>
      </c>
      <c r="AA15" s="37">
        <v>0.7777777777777779</v>
      </c>
      <c r="AB15" s="37">
        <v>0</v>
      </c>
      <c r="AC15" s="37">
        <v>1</v>
      </c>
      <c r="AD15" s="37">
        <v>0</v>
      </c>
      <c r="AE15" s="37">
        <v>0</v>
      </c>
      <c r="AF15" s="37">
        <v>0</v>
      </c>
      <c r="AG15" s="37">
        <v>0</v>
      </c>
      <c r="AH15" s="37">
        <v>0</v>
      </c>
      <c r="AI15" s="37">
        <v>0</v>
      </c>
      <c r="AJ15" s="37">
        <v>0</v>
      </c>
      <c r="AK15" s="21">
        <v>2</v>
      </c>
      <c r="AL15" s="37">
        <v>0</v>
      </c>
      <c r="AM15" s="37">
        <v>0.5</v>
      </c>
      <c r="AN15" s="37">
        <v>0</v>
      </c>
      <c r="AO15" s="37">
        <v>0</v>
      </c>
      <c r="AP15" s="37">
        <v>0</v>
      </c>
      <c r="AQ15" s="37">
        <v>0</v>
      </c>
      <c r="AR15" s="37">
        <v>0.5</v>
      </c>
      <c r="AS15" s="37">
        <v>0</v>
      </c>
      <c r="AT15" s="37">
        <v>0</v>
      </c>
      <c r="AU15" s="21">
        <v>2</v>
      </c>
      <c r="AV15" s="2"/>
    </row>
    <row r="16" spans="1:48" ht="34.5" customHeight="1">
      <c r="B16" s="59" t="s">
        <v>12</v>
      </c>
      <c r="C16" s="57">
        <v>6</v>
      </c>
      <c r="D16" s="37">
        <v>0.83333333333333348</v>
      </c>
      <c r="E16" s="37">
        <v>0.16666666666666663</v>
      </c>
      <c r="F16" s="37">
        <v>0</v>
      </c>
      <c r="G16" s="37">
        <v>0</v>
      </c>
      <c r="H16" s="37">
        <v>0.16666666666666663</v>
      </c>
      <c r="I16" s="37">
        <v>0.83333333333333348</v>
      </c>
      <c r="J16" s="37">
        <v>0</v>
      </c>
      <c r="K16" s="37">
        <v>1</v>
      </c>
      <c r="L16" s="37">
        <v>0</v>
      </c>
      <c r="M16" s="37">
        <v>1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5">
        <v>0</v>
      </c>
      <c r="X16" s="21">
        <v>0</v>
      </c>
      <c r="Y16" s="37">
        <v>0.5</v>
      </c>
      <c r="Z16" s="37">
        <v>0</v>
      </c>
      <c r="AA16" s="37">
        <v>0.5</v>
      </c>
      <c r="AB16" s="37">
        <v>0</v>
      </c>
      <c r="AC16" s="37">
        <v>0</v>
      </c>
      <c r="AD16" s="37">
        <v>0</v>
      </c>
      <c r="AE16" s="37">
        <v>0</v>
      </c>
      <c r="AF16" s="37">
        <v>0</v>
      </c>
      <c r="AG16" s="37">
        <v>0</v>
      </c>
      <c r="AH16" s="37">
        <v>0</v>
      </c>
      <c r="AI16" s="37">
        <v>0</v>
      </c>
      <c r="AJ16" s="37">
        <v>0</v>
      </c>
      <c r="AK16" s="21">
        <v>0</v>
      </c>
      <c r="AL16" s="37">
        <v>0</v>
      </c>
      <c r="AM16" s="37">
        <v>0</v>
      </c>
      <c r="AN16" s="37">
        <v>0</v>
      </c>
      <c r="AO16" s="37">
        <v>0</v>
      </c>
      <c r="AP16" s="37">
        <v>0</v>
      </c>
      <c r="AQ16" s="37">
        <v>0</v>
      </c>
      <c r="AR16" s="37">
        <v>0</v>
      </c>
      <c r="AS16" s="37">
        <v>0</v>
      </c>
      <c r="AT16" s="37">
        <v>0</v>
      </c>
      <c r="AU16" s="21">
        <v>0</v>
      </c>
      <c r="AV16" s="2"/>
    </row>
    <row r="17" spans="2:48" s="4" customFormat="1" ht="34.5" customHeight="1">
      <c r="B17" s="60" t="s">
        <v>13</v>
      </c>
      <c r="C17" s="24">
        <v>119</v>
      </c>
      <c r="D17" s="38">
        <v>0.79831932773109249</v>
      </c>
      <c r="E17" s="38">
        <v>0.14285714285714285</v>
      </c>
      <c r="F17" s="38">
        <v>5.8823529411764698E-2</v>
      </c>
      <c r="G17" s="38">
        <v>0</v>
      </c>
      <c r="H17" s="38">
        <v>2.5210084033613446E-2</v>
      </c>
      <c r="I17" s="38">
        <v>0.97478991596638653</v>
      </c>
      <c r="J17" s="38">
        <v>8.4033613445378148E-3</v>
      </c>
      <c r="K17" s="38">
        <v>0.99159663865546221</v>
      </c>
      <c r="L17" s="38">
        <v>0.1176470588235294</v>
      </c>
      <c r="M17" s="38">
        <v>0.88235294117647056</v>
      </c>
      <c r="N17" s="38">
        <v>0</v>
      </c>
      <c r="O17" s="38">
        <v>0.14285714285714285</v>
      </c>
      <c r="P17" s="38">
        <v>0</v>
      </c>
      <c r="Q17" s="38">
        <v>0.14285714285714285</v>
      </c>
      <c r="R17" s="38">
        <v>0</v>
      </c>
      <c r="S17" s="38">
        <v>0.2857142857142857</v>
      </c>
      <c r="T17" s="38">
        <v>0.42857142857142855</v>
      </c>
      <c r="U17" s="38">
        <v>0</v>
      </c>
      <c r="V17" s="38">
        <v>0</v>
      </c>
      <c r="W17" s="36">
        <v>0</v>
      </c>
      <c r="X17" s="29">
        <v>7</v>
      </c>
      <c r="Y17" s="38">
        <v>0.34453781512605042</v>
      </c>
      <c r="Z17" s="38">
        <v>9.2436974789915971E-2</v>
      </c>
      <c r="AA17" s="38">
        <v>0.56302521008403361</v>
      </c>
      <c r="AB17" s="38">
        <v>0</v>
      </c>
      <c r="AC17" s="38">
        <v>0.18181818181818182</v>
      </c>
      <c r="AD17" s="38">
        <v>0.36363636363636365</v>
      </c>
      <c r="AE17" s="38">
        <v>0</v>
      </c>
      <c r="AF17" s="38">
        <v>9.0909090909090912E-2</v>
      </c>
      <c r="AG17" s="38">
        <v>0</v>
      </c>
      <c r="AH17" s="38">
        <v>0.36363636363636365</v>
      </c>
      <c r="AI17" s="38">
        <v>0</v>
      </c>
      <c r="AJ17" s="38">
        <v>0</v>
      </c>
      <c r="AK17" s="29">
        <v>11</v>
      </c>
      <c r="AL17" s="38">
        <v>9.0909090909090912E-2</v>
      </c>
      <c r="AM17" s="38">
        <v>0.18181818181818182</v>
      </c>
      <c r="AN17" s="38">
        <v>0</v>
      </c>
      <c r="AO17" s="38">
        <v>0.27272727272727271</v>
      </c>
      <c r="AP17" s="38">
        <v>0</v>
      </c>
      <c r="AQ17" s="38">
        <v>0.27272727272727271</v>
      </c>
      <c r="AR17" s="38">
        <v>9.0909090909090912E-2</v>
      </c>
      <c r="AS17" s="38">
        <v>9.0909090909090912E-2</v>
      </c>
      <c r="AT17" s="38">
        <v>0</v>
      </c>
      <c r="AU17" s="29">
        <v>11</v>
      </c>
      <c r="AV17" s="30"/>
    </row>
  </sheetData>
  <mergeCells count="9">
    <mergeCell ref="D5:G5"/>
    <mergeCell ref="B2:I2"/>
    <mergeCell ref="AL5:AU5"/>
    <mergeCell ref="H5:I5"/>
    <mergeCell ref="J5:K5"/>
    <mergeCell ref="L5:N5"/>
    <mergeCell ref="O5:X5"/>
    <mergeCell ref="Y5:AB5"/>
    <mergeCell ref="AC5:AK5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1:AG17"/>
  <sheetViews>
    <sheetView showGridLines="0" zoomScale="80" zoomScaleNormal="80" workbookViewId="0">
      <pane xSplit="2" topLeftCell="C1" activePane="topRight" state="frozen"/>
      <selection pane="topRight" activeCell="A3" sqref="A3:XFD142"/>
      <selection activeCell="G15" sqref="G15"/>
    </sheetView>
  </sheetViews>
  <sheetFormatPr defaultColWidth="11.42578125" defaultRowHeight="15"/>
  <cols>
    <col min="1" max="1" width="6.42578125" customWidth="1"/>
    <col min="2" max="2" width="97.85546875" customWidth="1"/>
    <col min="3" max="3" width="12.42578125" style="1" bestFit="1" customWidth="1"/>
  </cols>
  <sheetData>
    <row r="1" spans="1:33" s="7" customFormat="1" ht="12.7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33" s="7" customFormat="1" ht="30.75" customHeight="1">
      <c r="A2" s="18"/>
      <c r="B2" s="45" t="s">
        <v>75</v>
      </c>
      <c r="C2" s="45"/>
      <c r="D2" s="45"/>
      <c r="E2" s="45"/>
      <c r="F2" s="45"/>
      <c r="G2" s="45"/>
      <c r="H2" s="45"/>
      <c r="I2" s="45"/>
      <c r="J2" s="45"/>
      <c r="K2" s="41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3" s="7" customFormat="1" ht="12.75">
      <c r="B3" s="8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1:33" s="7" customFormat="1" ht="13.5" thickBot="1">
      <c r="B4" s="8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3" ht="37.5" customHeight="1" thickTop="1">
      <c r="C5" s="11"/>
      <c r="D5" s="47" t="s">
        <v>76</v>
      </c>
      <c r="E5" s="48"/>
      <c r="F5" s="48"/>
      <c r="G5" s="48"/>
      <c r="H5" s="49"/>
      <c r="I5" s="47" t="s">
        <v>77</v>
      </c>
      <c r="J5" s="48"/>
      <c r="K5" s="48"/>
      <c r="L5" s="48"/>
      <c r="M5" s="47" t="s">
        <v>78</v>
      </c>
      <c r="N5" s="48"/>
      <c r="O5" s="48"/>
      <c r="P5" s="47" t="s">
        <v>79</v>
      </c>
      <c r="Q5" s="48"/>
      <c r="R5" s="48"/>
      <c r="S5" s="48"/>
      <c r="T5" s="50"/>
      <c r="U5" s="47" t="s">
        <v>80</v>
      </c>
      <c r="V5" s="48"/>
      <c r="W5" s="48"/>
      <c r="X5" s="48"/>
      <c r="Y5" s="50"/>
      <c r="Z5" s="47" t="s">
        <v>81</v>
      </c>
      <c r="AA5" s="48"/>
      <c r="AB5" s="48"/>
      <c r="AC5" s="48"/>
      <c r="AD5" s="47" t="s">
        <v>82</v>
      </c>
      <c r="AE5" s="48"/>
      <c r="AF5" s="48"/>
      <c r="AG5" s="3"/>
    </row>
    <row r="6" spans="1:33" ht="36">
      <c r="B6" s="27" t="s">
        <v>1</v>
      </c>
      <c r="C6" s="20" t="s">
        <v>2</v>
      </c>
      <c r="D6" s="40" t="s">
        <v>83</v>
      </c>
      <c r="E6" s="40" t="s">
        <v>84</v>
      </c>
      <c r="F6" s="40" t="s">
        <v>85</v>
      </c>
      <c r="G6" s="40" t="s">
        <v>86</v>
      </c>
      <c r="H6" s="40" t="s">
        <v>22</v>
      </c>
      <c r="I6" s="40" t="s">
        <v>20</v>
      </c>
      <c r="J6" s="40" t="s">
        <v>21</v>
      </c>
      <c r="K6" s="34" t="s">
        <v>22</v>
      </c>
      <c r="L6" s="20" t="s">
        <v>55</v>
      </c>
      <c r="M6" s="40" t="s">
        <v>20</v>
      </c>
      <c r="N6" s="40" t="s">
        <v>21</v>
      </c>
      <c r="O6" s="40" t="s">
        <v>22</v>
      </c>
      <c r="P6" s="40" t="s">
        <v>87</v>
      </c>
      <c r="Q6" s="40" t="s">
        <v>88</v>
      </c>
      <c r="R6" s="40" t="s">
        <v>89</v>
      </c>
      <c r="S6" s="40" t="s">
        <v>90</v>
      </c>
      <c r="T6" s="40" t="s">
        <v>22</v>
      </c>
      <c r="U6" s="40" t="s">
        <v>91</v>
      </c>
      <c r="V6" s="40" t="s">
        <v>92</v>
      </c>
      <c r="W6" s="40" t="s">
        <v>93</v>
      </c>
      <c r="X6" s="40" t="s">
        <v>94</v>
      </c>
      <c r="Y6" s="40" t="s">
        <v>22</v>
      </c>
      <c r="Z6" s="40" t="s">
        <v>95</v>
      </c>
      <c r="AA6" s="40" t="s">
        <v>96</v>
      </c>
      <c r="AB6" s="40" t="s">
        <v>97</v>
      </c>
      <c r="AC6" s="40" t="s">
        <v>22</v>
      </c>
      <c r="AD6" s="40" t="s">
        <v>20</v>
      </c>
      <c r="AE6" s="40" t="s">
        <v>21</v>
      </c>
      <c r="AF6" s="40" t="s">
        <v>22</v>
      </c>
      <c r="AG6" s="3"/>
    </row>
    <row r="7" spans="1:33" ht="33.75" customHeight="1">
      <c r="B7" s="59" t="s">
        <v>3</v>
      </c>
      <c r="C7" s="57">
        <v>13</v>
      </c>
      <c r="D7" s="37">
        <v>0.30769230769230771</v>
      </c>
      <c r="E7" s="37">
        <v>0.38461538461538469</v>
      </c>
      <c r="F7" s="37">
        <v>0.23076923076923075</v>
      </c>
      <c r="G7" s="37">
        <v>7.6923076923076927E-2</v>
      </c>
      <c r="H7" s="37">
        <v>0</v>
      </c>
      <c r="I7" s="37">
        <v>1</v>
      </c>
      <c r="J7" s="37">
        <v>0</v>
      </c>
      <c r="K7" s="37">
        <v>0</v>
      </c>
      <c r="L7" s="57">
        <v>4</v>
      </c>
      <c r="M7" s="37">
        <v>0.69230769230769229</v>
      </c>
      <c r="N7" s="37">
        <v>0.30769230769230771</v>
      </c>
      <c r="O7" s="37">
        <v>0</v>
      </c>
      <c r="P7" s="37">
        <v>0.23076923076923075</v>
      </c>
      <c r="Q7" s="37">
        <v>0.61538461538461542</v>
      </c>
      <c r="R7" s="37">
        <v>0.15384615384615385</v>
      </c>
      <c r="S7" s="37">
        <v>0</v>
      </c>
      <c r="T7" s="37">
        <v>0</v>
      </c>
      <c r="U7" s="37">
        <v>0.23076923076923075</v>
      </c>
      <c r="V7" s="37">
        <v>0.38461538461538469</v>
      </c>
      <c r="W7" s="37">
        <v>0.30769230769230771</v>
      </c>
      <c r="X7" s="37">
        <v>7.6923076923076927E-2</v>
      </c>
      <c r="Y7" s="37">
        <v>0</v>
      </c>
      <c r="Z7" s="37">
        <v>0.46153846153846151</v>
      </c>
      <c r="AA7" s="37">
        <v>0.38461538461538469</v>
      </c>
      <c r="AB7" s="37">
        <v>7.6923076923076927E-2</v>
      </c>
      <c r="AC7" s="37">
        <v>7.6923076923076927E-2</v>
      </c>
      <c r="AD7" s="37">
        <v>0.53846153846153844</v>
      </c>
      <c r="AE7" s="37">
        <v>0.46153846153846151</v>
      </c>
      <c r="AF7" s="37">
        <v>0</v>
      </c>
      <c r="AG7" s="3"/>
    </row>
    <row r="8" spans="1:33" ht="33.75" customHeight="1">
      <c r="B8" s="59" t="s">
        <v>4</v>
      </c>
      <c r="C8" s="57">
        <v>12</v>
      </c>
      <c r="D8" s="37">
        <v>0.75</v>
      </c>
      <c r="E8" s="37">
        <v>8.3333333333333315E-2</v>
      </c>
      <c r="F8" s="37">
        <v>8.3333333333333315E-2</v>
      </c>
      <c r="G8" s="37">
        <v>8.3333333333333315E-2</v>
      </c>
      <c r="H8" s="37">
        <v>0</v>
      </c>
      <c r="I8" s="37">
        <v>0.88888888888888884</v>
      </c>
      <c r="J8" s="37">
        <v>0.1111111111111111</v>
      </c>
      <c r="K8" s="37">
        <v>0</v>
      </c>
      <c r="L8" s="57">
        <v>9</v>
      </c>
      <c r="M8" s="37">
        <v>0.41666666666666674</v>
      </c>
      <c r="N8" s="37">
        <v>0.58333333333333337</v>
      </c>
      <c r="O8" s="37">
        <v>0</v>
      </c>
      <c r="P8" s="37">
        <v>0.75</v>
      </c>
      <c r="Q8" s="37">
        <v>0.25</v>
      </c>
      <c r="R8" s="37">
        <v>0</v>
      </c>
      <c r="S8" s="37">
        <v>0</v>
      </c>
      <c r="T8" s="37">
        <v>0</v>
      </c>
      <c r="U8" s="37">
        <v>8.3333333333333315E-2</v>
      </c>
      <c r="V8" s="37">
        <v>0.75</v>
      </c>
      <c r="W8" s="37">
        <v>0.16666666666666663</v>
      </c>
      <c r="X8" s="37">
        <v>0</v>
      </c>
      <c r="Y8" s="37">
        <v>0</v>
      </c>
      <c r="Z8" s="37">
        <v>0.41666666666666674</v>
      </c>
      <c r="AA8" s="37">
        <v>0.58333333333333337</v>
      </c>
      <c r="AB8" s="37">
        <v>0</v>
      </c>
      <c r="AC8" s="37">
        <v>0</v>
      </c>
      <c r="AD8" s="37">
        <v>0.66666666666666652</v>
      </c>
      <c r="AE8" s="37">
        <v>0.33333333333333326</v>
      </c>
      <c r="AF8" s="37">
        <v>0</v>
      </c>
      <c r="AG8" s="3"/>
    </row>
    <row r="9" spans="1:33" ht="33.75" customHeight="1">
      <c r="B9" s="59" t="s">
        <v>5</v>
      </c>
      <c r="C9" s="57">
        <v>18</v>
      </c>
      <c r="D9" s="37">
        <v>0.7777777777777779</v>
      </c>
      <c r="E9" s="37">
        <v>0.22222222222222221</v>
      </c>
      <c r="F9" s="37">
        <v>0</v>
      </c>
      <c r="G9" s="37">
        <v>0</v>
      </c>
      <c r="H9" s="37">
        <v>0</v>
      </c>
      <c r="I9" s="37">
        <v>0.8571428571428571</v>
      </c>
      <c r="J9" s="37">
        <v>0.14285714285714285</v>
      </c>
      <c r="K9" s="37">
        <v>0</v>
      </c>
      <c r="L9" s="57">
        <v>14</v>
      </c>
      <c r="M9" s="37">
        <v>0.61111111111111116</v>
      </c>
      <c r="N9" s="37">
        <v>0.38888888888888895</v>
      </c>
      <c r="O9" s="37">
        <v>0</v>
      </c>
      <c r="P9" s="37">
        <v>0.7777777777777779</v>
      </c>
      <c r="Q9" s="37">
        <v>0.22222222222222221</v>
      </c>
      <c r="R9" s="37">
        <v>0</v>
      </c>
      <c r="S9" s="37">
        <v>0</v>
      </c>
      <c r="T9" s="37">
        <v>0</v>
      </c>
      <c r="U9" s="37">
        <v>0.83333333333333348</v>
      </c>
      <c r="V9" s="37">
        <v>0.1111111111111111</v>
      </c>
      <c r="W9" s="37">
        <v>5.5555555555555552E-2</v>
      </c>
      <c r="X9" s="37">
        <v>0</v>
      </c>
      <c r="Y9" s="37">
        <v>0</v>
      </c>
      <c r="Z9" s="37">
        <v>0.33333333333333326</v>
      </c>
      <c r="AA9" s="37">
        <v>0.66666666666666652</v>
      </c>
      <c r="AB9" s="37">
        <v>0</v>
      </c>
      <c r="AC9" s="37">
        <v>0</v>
      </c>
      <c r="AD9" s="37">
        <v>0.44444444444444442</v>
      </c>
      <c r="AE9" s="37">
        <v>0.55555555555555558</v>
      </c>
      <c r="AF9" s="37">
        <v>0</v>
      </c>
      <c r="AG9" s="3"/>
    </row>
    <row r="10" spans="1:33" ht="33.75" customHeight="1">
      <c r="B10" s="59" t="s">
        <v>6</v>
      </c>
      <c r="C10" s="57">
        <v>10</v>
      </c>
      <c r="D10" s="37">
        <v>1</v>
      </c>
      <c r="E10" s="37">
        <v>0</v>
      </c>
      <c r="F10" s="37">
        <v>0</v>
      </c>
      <c r="G10" s="37">
        <v>0</v>
      </c>
      <c r="H10" s="37">
        <v>0</v>
      </c>
      <c r="I10" s="37">
        <v>0.9</v>
      </c>
      <c r="J10" s="37">
        <v>0.1</v>
      </c>
      <c r="K10" s="37">
        <v>0</v>
      </c>
      <c r="L10" s="57">
        <v>10</v>
      </c>
      <c r="M10" s="37">
        <v>0.4</v>
      </c>
      <c r="N10" s="37">
        <v>0.6</v>
      </c>
      <c r="O10" s="37">
        <v>0</v>
      </c>
      <c r="P10" s="37">
        <v>0.8</v>
      </c>
      <c r="Q10" s="37">
        <v>0.2</v>
      </c>
      <c r="R10" s="37">
        <v>0</v>
      </c>
      <c r="S10" s="37">
        <v>0</v>
      </c>
      <c r="T10" s="37">
        <v>0</v>
      </c>
      <c r="U10" s="37">
        <v>0.4</v>
      </c>
      <c r="V10" s="37">
        <v>0.3</v>
      </c>
      <c r="W10" s="37">
        <v>0.3</v>
      </c>
      <c r="X10" s="37">
        <v>0</v>
      </c>
      <c r="Y10" s="37">
        <v>0</v>
      </c>
      <c r="Z10" s="37">
        <v>0.6</v>
      </c>
      <c r="AA10" s="37">
        <v>0.4</v>
      </c>
      <c r="AB10" s="37">
        <v>0</v>
      </c>
      <c r="AC10" s="37">
        <v>0</v>
      </c>
      <c r="AD10" s="37">
        <v>0.5</v>
      </c>
      <c r="AE10" s="37">
        <v>0.5</v>
      </c>
      <c r="AF10" s="37">
        <v>0</v>
      </c>
      <c r="AG10" s="3"/>
    </row>
    <row r="11" spans="1:33" ht="33.75" customHeight="1">
      <c r="B11" s="59" t="s">
        <v>7</v>
      </c>
      <c r="C11" s="57">
        <v>2</v>
      </c>
      <c r="D11" s="37">
        <v>1</v>
      </c>
      <c r="E11" s="37">
        <v>0</v>
      </c>
      <c r="F11" s="37">
        <v>0</v>
      </c>
      <c r="G11" s="37">
        <v>0</v>
      </c>
      <c r="H11" s="37">
        <v>0</v>
      </c>
      <c r="I11" s="37">
        <v>0.5</v>
      </c>
      <c r="J11" s="37">
        <v>0.5</v>
      </c>
      <c r="K11" s="37">
        <v>0</v>
      </c>
      <c r="L11" s="57">
        <v>2</v>
      </c>
      <c r="M11" s="37">
        <v>0.5</v>
      </c>
      <c r="N11" s="37">
        <v>0.5</v>
      </c>
      <c r="O11" s="37">
        <v>0</v>
      </c>
      <c r="P11" s="37">
        <v>0</v>
      </c>
      <c r="Q11" s="37">
        <v>1</v>
      </c>
      <c r="R11" s="37">
        <v>0</v>
      </c>
      <c r="S11" s="37">
        <v>0</v>
      </c>
      <c r="T11" s="37">
        <v>0</v>
      </c>
      <c r="U11" s="37">
        <v>0</v>
      </c>
      <c r="V11" s="37">
        <v>1</v>
      </c>
      <c r="W11" s="37">
        <v>0</v>
      </c>
      <c r="X11" s="37">
        <v>0</v>
      </c>
      <c r="Y11" s="37">
        <v>0</v>
      </c>
      <c r="Z11" s="37">
        <v>0</v>
      </c>
      <c r="AA11" s="37">
        <v>1</v>
      </c>
      <c r="AB11" s="37">
        <v>0</v>
      </c>
      <c r="AC11" s="37">
        <v>0</v>
      </c>
      <c r="AD11" s="37">
        <v>0.5</v>
      </c>
      <c r="AE11" s="37">
        <v>0.5</v>
      </c>
      <c r="AF11" s="37">
        <v>0</v>
      </c>
      <c r="AG11" s="3"/>
    </row>
    <row r="12" spans="1:33" ht="33.75" customHeight="1">
      <c r="B12" s="59" t="s">
        <v>8</v>
      </c>
      <c r="C12" s="57">
        <v>26</v>
      </c>
      <c r="D12" s="37">
        <v>0.53846153846153844</v>
      </c>
      <c r="E12" s="37">
        <v>0.34615384615384615</v>
      </c>
      <c r="F12" s="37">
        <v>7.6923076923076927E-2</v>
      </c>
      <c r="G12" s="37">
        <v>3.8461538461538464E-2</v>
      </c>
      <c r="H12" s="37">
        <v>0</v>
      </c>
      <c r="I12" s="37">
        <v>0.8571428571428571</v>
      </c>
      <c r="J12" s="37">
        <v>0.14285714285714285</v>
      </c>
      <c r="K12" s="37">
        <v>0</v>
      </c>
      <c r="L12" s="57">
        <v>14</v>
      </c>
      <c r="M12" s="37">
        <v>0.65384615384615385</v>
      </c>
      <c r="N12" s="37">
        <v>0.34615384615384615</v>
      </c>
      <c r="O12" s="37">
        <v>0</v>
      </c>
      <c r="P12" s="37">
        <v>0.57692307692307687</v>
      </c>
      <c r="Q12" s="37">
        <v>0.38461538461538469</v>
      </c>
      <c r="R12" s="37">
        <v>3.8461538461538464E-2</v>
      </c>
      <c r="S12" s="37">
        <v>0</v>
      </c>
      <c r="T12" s="37">
        <v>0</v>
      </c>
      <c r="U12" s="37">
        <v>0.30769230769230771</v>
      </c>
      <c r="V12" s="37">
        <v>0.34615384615384615</v>
      </c>
      <c r="W12" s="37">
        <v>0.26923076923076922</v>
      </c>
      <c r="X12" s="37">
        <v>7.6923076923076927E-2</v>
      </c>
      <c r="Y12" s="37">
        <v>0</v>
      </c>
      <c r="Z12" s="37">
        <v>0.38461538461538469</v>
      </c>
      <c r="AA12" s="37">
        <v>0.53846153846153844</v>
      </c>
      <c r="AB12" s="37">
        <v>0</v>
      </c>
      <c r="AC12" s="37">
        <v>7.6923076923076927E-2</v>
      </c>
      <c r="AD12" s="37">
        <v>0.61538461538461542</v>
      </c>
      <c r="AE12" s="37">
        <v>0.38461538461538469</v>
      </c>
      <c r="AF12" s="37">
        <v>0</v>
      </c>
      <c r="AG12" s="3"/>
    </row>
    <row r="13" spans="1:33" ht="33.75" customHeight="1">
      <c r="B13" s="59" t="s">
        <v>9</v>
      </c>
      <c r="C13" s="57">
        <v>11</v>
      </c>
      <c r="D13" s="37">
        <v>0.63636363636363635</v>
      </c>
      <c r="E13" s="37">
        <v>0.27272727272727271</v>
      </c>
      <c r="F13" s="37">
        <v>0</v>
      </c>
      <c r="G13" s="37">
        <v>9.0909090909090912E-2</v>
      </c>
      <c r="H13" s="37">
        <v>0</v>
      </c>
      <c r="I13" s="37">
        <v>1</v>
      </c>
      <c r="J13" s="37">
        <v>0</v>
      </c>
      <c r="K13" s="37">
        <v>0</v>
      </c>
      <c r="L13" s="57">
        <v>7</v>
      </c>
      <c r="M13" s="37">
        <v>0.63636363636363635</v>
      </c>
      <c r="N13" s="37">
        <v>0.36363636363636365</v>
      </c>
      <c r="O13" s="37">
        <v>0</v>
      </c>
      <c r="P13" s="37">
        <v>0.54545454545454541</v>
      </c>
      <c r="Q13" s="37">
        <v>0.45454545454545453</v>
      </c>
      <c r="R13" s="37">
        <v>0</v>
      </c>
      <c r="S13" s="37">
        <v>0</v>
      </c>
      <c r="T13" s="37">
        <v>0</v>
      </c>
      <c r="U13" s="37">
        <v>0.54545454545454541</v>
      </c>
      <c r="V13" s="37">
        <v>0.36363636363636365</v>
      </c>
      <c r="W13" s="37">
        <v>9.0909090909090912E-2</v>
      </c>
      <c r="X13" s="37">
        <v>0</v>
      </c>
      <c r="Y13" s="37">
        <v>0</v>
      </c>
      <c r="Z13" s="37">
        <v>0.45454545454545453</v>
      </c>
      <c r="AA13" s="37">
        <v>0.54545454545454541</v>
      </c>
      <c r="AB13" s="37">
        <v>0</v>
      </c>
      <c r="AC13" s="37">
        <v>0</v>
      </c>
      <c r="AD13" s="37">
        <v>0.36363636363636365</v>
      </c>
      <c r="AE13" s="37">
        <v>0.63636363636363635</v>
      </c>
      <c r="AF13" s="37">
        <v>0</v>
      </c>
      <c r="AG13" s="3"/>
    </row>
    <row r="14" spans="1:33" ht="33.75" customHeight="1">
      <c r="B14" s="59" t="s">
        <v>10</v>
      </c>
      <c r="C14" s="57">
        <v>5</v>
      </c>
      <c r="D14" s="37">
        <v>0.4</v>
      </c>
      <c r="E14" s="37">
        <v>0.2</v>
      </c>
      <c r="F14" s="37">
        <v>0.2</v>
      </c>
      <c r="G14" s="37">
        <v>0.2</v>
      </c>
      <c r="H14" s="37">
        <v>0</v>
      </c>
      <c r="I14" s="37">
        <v>1</v>
      </c>
      <c r="J14" s="37">
        <v>0</v>
      </c>
      <c r="K14" s="37">
        <v>0</v>
      </c>
      <c r="L14" s="57">
        <v>2</v>
      </c>
      <c r="M14" s="37">
        <v>0.4</v>
      </c>
      <c r="N14" s="37">
        <v>0.6</v>
      </c>
      <c r="O14" s="37">
        <v>0</v>
      </c>
      <c r="P14" s="37">
        <v>1</v>
      </c>
      <c r="Q14" s="37">
        <v>0</v>
      </c>
      <c r="R14" s="37">
        <v>0</v>
      </c>
      <c r="S14" s="37">
        <v>0</v>
      </c>
      <c r="T14" s="37">
        <v>0</v>
      </c>
      <c r="U14" s="37">
        <v>0.4</v>
      </c>
      <c r="V14" s="37">
        <v>0.6</v>
      </c>
      <c r="W14" s="37">
        <v>0</v>
      </c>
      <c r="X14" s="37">
        <v>0</v>
      </c>
      <c r="Y14" s="37">
        <v>0</v>
      </c>
      <c r="Z14" s="37">
        <v>0.6</v>
      </c>
      <c r="AA14" s="37">
        <v>0.4</v>
      </c>
      <c r="AB14" s="37">
        <v>0</v>
      </c>
      <c r="AC14" s="37">
        <v>0</v>
      </c>
      <c r="AD14" s="37">
        <v>0.6</v>
      </c>
      <c r="AE14" s="37">
        <v>0.4</v>
      </c>
      <c r="AF14" s="37">
        <v>0</v>
      </c>
      <c r="AG14" s="3"/>
    </row>
    <row r="15" spans="1:33" ht="33.75" customHeight="1">
      <c r="B15" s="59" t="s">
        <v>11</v>
      </c>
      <c r="C15" s="57">
        <v>9</v>
      </c>
      <c r="D15" s="37">
        <v>0.44444444444444442</v>
      </c>
      <c r="E15" s="37">
        <v>0.33333333333333326</v>
      </c>
      <c r="F15" s="37">
        <v>0</v>
      </c>
      <c r="G15" s="37">
        <v>0.22222222222222221</v>
      </c>
      <c r="H15" s="37">
        <v>0</v>
      </c>
      <c r="I15" s="37">
        <v>0.5</v>
      </c>
      <c r="J15" s="37">
        <v>0.5</v>
      </c>
      <c r="K15" s="37">
        <v>0</v>
      </c>
      <c r="L15" s="57">
        <v>4</v>
      </c>
      <c r="M15" s="37">
        <v>0.7777777777777779</v>
      </c>
      <c r="N15" s="37">
        <v>0.22222222222222221</v>
      </c>
      <c r="O15" s="37">
        <v>0</v>
      </c>
      <c r="P15" s="37">
        <v>0.1111111111111111</v>
      </c>
      <c r="Q15" s="37">
        <v>0.66666666666666652</v>
      </c>
      <c r="R15" s="37">
        <v>0.22222222222222221</v>
      </c>
      <c r="S15" s="37">
        <v>0</v>
      </c>
      <c r="T15" s="37">
        <v>0</v>
      </c>
      <c r="U15" s="37">
        <v>0.44444444444444442</v>
      </c>
      <c r="V15" s="37">
        <v>0.22222222222222221</v>
      </c>
      <c r="W15" s="37">
        <v>0.33333333333333326</v>
      </c>
      <c r="X15" s="37">
        <v>0</v>
      </c>
      <c r="Y15" s="37">
        <v>0</v>
      </c>
      <c r="Z15" s="37">
        <v>0.33333333333333326</v>
      </c>
      <c r="AA15" s="37">
        <v>0.55555555555555558</v>
      </c>
      <c r="AB15" s="37">
        <v>0.1111111111111111</v>
      </c>
      <c r="AC15" s="37">
        <v>0</v>
      </c>
      <c r="AD15" s="37">
        <v>0.66666666666666652</v>
      </c>
      <c r="AE15" s="37">
        <v>0.33333333333333326</v>
      </c>
      <c r="AF15" s="37">
        <v>0</v>
      </c>
      <c r="AG15" s="3"/>
    </row>
    <row r="16" spans="1:33" ht="33.75" customHeight="1">
      <c r="B16" s="59" t="s">
        <v>12</v>
      </c>
      <c r="C16" s="57">
        <v>6</v>
      </c>
      <c r="D16" s="37">
        <v>0.5</v>
      </c>
      <c r="E16" s="37">
        <v>0.5</v>
      </c>
      <c r="F16" s="37">
        <v>0</v>
      </c>
      <c r="G16" s="37">
        <v>0</v>
      </c>
      <c r="H16" s="37">
        <v>0</v>
      </c>
      <c r="I16" s="37">
        <v>0.66666666666666652</v>
      </c>
      <c r="J16" s="37">
        <v>0.33333333333333326</v>
      </c>
      <c r="K16" s="37">
        <v>0</v>
      </c>
      <c r="L16" s="57">
        <v>3</v>
      </c>
      <c r="M16" s="37">
        <v>0.5</v>
      </c>
      <c r="N16" s="37">
        <v>0.5</v>
      </c>
      <c r="O16" s="37">
        <v>0</v>
      </c>
      <c r="P16" s="37">
        <v>0.5</v>
      </c>
      <c r="Q16" s="37">
        <v>0.33333333333333326</v>
      </c>
      <c r="R16" s="37">
        <v>0.16666666666666663</v>
      </c>
      <c r="S16" s="37">
        <v>0</v>
      </c>
      <c r="T16" s="37">
        <v>0</v>
      </c>
      <c r="U16" s="37">
        <v>0.5</v>
      </c>
      <c r="V16" s="37">
        <v>0.16666666666666663</v>
      </c>
      <c r="W16" s="37">
        <v>0.33333333333333326</v>
      </c>
      <c r="X16" s="37">
        <v>0</v>
      </c>
      <c r="Y16" s="37">
        <v>0</v>
      </c>
      <c r="Z16" s="37">
        <v>0.66666666666666652</v>
      </c>
      <c r="AA16" s="37">
        <v>0.33333333333333326</v>
      </c>
      <c r="AB16" s="37">
        <v>0</v>
      </c>
      <c r="AC16" s="37">
        <v>0</v>
      </c>
      <c r="AD16" s="37">
        <v>0.5</v>
      </c>
      <c r="AE16" s="37">
        <v>0.5</v>
      </c>
      <c r="AF16" s="37">
        <v>0</v>
      </c>
      <c r="AG16" s="3"/>
    </row>
    <row r="17" spans="2:33" s="4" customFormat="1" ht="33.75" customHeight="1">
      <c r="B17" s="60" t="s">
        <v>13</v>
      </c>
      <c r="C17" s="58">
        <v>112</v>
      </c>
      <c r="D17" s="38">
        <v>0.6160714285714286</v>
      </c>
      <c r="E17" s="38">
        <v>0.25892857142857145</v>
      </c>
      <c r="F17" s="38">
        <v>6.25E-2</v>
      </c>
      <c r="G17" s="38">
        <v>6.25E-2</v>
      </c>
      <c r="H17" s="38">
        <v>0</v>
      </c>
      <c r="I17" s="38">
        <v>0.85507246376811596</v>
      </c>
      <c r="J17" s="38">
        <v>0.14492753623188406</v>
      </c>
      <c r="K17" s="38">
        <v>0</v>
      </c>
      <c r="L17" s="58">
        <v>69</v>
      </c>
      <c r="M17" s="38">
        <v>0.5892857142857143</v>
      </c>
      <c r="N17" s="38">
        <v>0.4107142857142857</v>
      </c>
      <c r="O17" s="38">
        <v>0</v>
      </c>
      <c r="P17" s="38">
        <v>0.5714285714285714</v>
      </c>
      <c r="Q17" s="38">
        <v>0.375</v>
      </c>
      <c r="R17" s="38">
        <v>5.3571428571428568E-2</v>
      </c>
      <c r="S17" s="38">
        <v>0</v>
      </c>
      <c r="T17" s="38">
        <v>0</v>
      </c>
      <c r="U17" s="38">
        <v>0.4107142857142857</v>
      </c>
      <c r="V17" s="38">
        <v>0.35714285714285715</v>
      </c>
      <c r="W17" s="38">
        <v>0.20535714285714285</v>
      </c>
      <c r="X17" s="38">
        <v>2.6785714285714284E-2</v>
      </c>
      <c r="Y17" s="38">
        <v>0</v>
      </c>
      <c r="Z17" s="38">
        <v>0.42857142857142855</v>
      </c>
      <c r="AA17" s="38">
        <v>0.5267857142857143</v>
      </c>
      <c r="AB17" s="38">
        <v>1.7857142857142856E-2</v>
      </c>
      <c r="AC17" s="38">
        <v>2.6785714285714284E-2</v>
      </c>
      <c r="AD17" s="38">
        <v>0.5446428571428571</v>
      </c>
      <c r="AE17" s="38">
        <v>0.45535714285714285</v>
      </c>
      <c r="AF17" s="38">
        <v>0</v>
      </c>
      <c r="AG17" s="31"/>
    </row>
  </sheetData>
  <mergeCells count="8">
    <mergeCell ref="U5:Y5"/>
    <mergeCell ref="Z5:AC5"/>
    <mergeCell ref="AD5:AF5"/>
    <mergeCell ref="B2:J2"/>
    <mergeCell ref="D5:H5"/>
    <mergeCell ref="I5:L5"/>
    <mergeCell ref="M5:O5"/>
    <mergeCell ref="P5:T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249977111117893"/>
  </sheetPr>
  <dimension ref="A2:O17"/>
  <sheetViews>
    <sheetView showGridLines="0" topLeftCell="A13" zoomScale="80" zoomScaleNormal="80" workbookViewId="0">
      <pane xSplit="2" topLeftCell="C1" activePane="topRight" state="frozen"/>
      <selection pane="topRight" activeCell="B7" sqref="B7"/>
      <selection activeCell="G15" sqref="G15"/>
    </sheetView>
  </sheetViews>
  <sheetFormatPr defaultColWidth="11.42578125" defaultRowHeight="12.75"/>
  <cols>
    <col min="1" max="1" width="6.42578125" style="18" customWidth="1"/>
    <col min="2" max="2" width="97.7109375" style="9" customWidth="1"/>
    <col min="3" max="3" width="13.85546875" style="11" customWidth="1"/>
    <col min="4" max="13" width="17.5703125" style="12" customWidth="1"/>
    <col min="14" max="15" width="17.5703125" style="7" customWidth="1"/>
    <col min="16" max="16384" width="11.42578125" style="7"/>
  </cols>
  <sheetData>
    <row r="2" spans="1:15" ht="30.75" customHeight="1">
      <c r="B2" s="45" t="s">
        <v>98</v>
      </c>
      <c r="C2" s="45"/>
      <c r="D2" s="45"/>
      <c r="E2" s="45"/>
      <c r="F2" s="45"/>
      <c r="G2" s="45"/>
      <c r="H2" s="19"/>
      <c r="I2" s="19"/>
      <c r="J2" s="19"/>
      <c r="K2" s="19"/>
      <c r="L2" s="19"/>
      <c r="M2" s="19"/>
    </row>
    <row r="3" spans="1:15">
      <c r="C3" s="8"/>
    </row>
    <row r="4" spans="1:15">
      <c r="C4" s="8"/>
    </row>
    <row r="5" spans="1:15" s="14" customFormat="1" ht="63.75" customHeight="1">
      <c r="A5" s="22"/>
      <c r="B5" s="9"/>
      <c r="C5" s="8"/>
      <c r="D5" s="51" t="s">
        <v>99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s="9" customFormat="1" ht="60">
      <c r="A6" s="23"/>
      <c r="B6" s="27" t="s">
        <v>1</v>
      </c>
      <c r="C6" s="20" t="s">
        <v>2</v>
      </c>
      <c r="D6" s="40" t="s">
        <v>100</v>
      </c>
      <c r="E6" s="40" t="s">
        <v>101</v>
      </c>
      <c r="F6" s="40" t="s">
        <v>102</v>
      </c>
      <c r="G6" s="40" t="s">
        <v>103</v>
      </c>
      <c r="H6" s="40" t="s">
        <v>104</v>
      </c>
      <c r="I6" s="40" t="s">
        <v>105</v>
      </c>
      <c r="J6" s="40" t="s">
        <v>106</v>
      </c>
      <c r="K6" s="40" t="s">
        <v>107</v>
      </c>
      <c r="L6" s="40" t="s">
        <v>108</v>
      </c>
      <c r="M6" s="40" t="s">
        <v>109</v>
      </c>
      <c r="N6" s="40" t="s">
        <v>27</v>
      </c>
      <c r="O6" s="40" t="s">
        <v>22</v>
      </c>
    </row>
    <row r="7" spans="1:15" ht="35.25" customHeight="1">
      <c r="B7" s="59" t="s">
        <v>3</v>
      </c>
      <c r="C7" s="57">
        <v>15</v>
      </c>
      <c r="D7" s="16">
        <v>0.13333333333333333</v>
      </c>
      <c r="E7" s="16">
        <v>0</v>
      </c>
      <c r="F7" s="16">
        <v>0</v>
      </c>
      <c r="G7" s="16">
        <v>6.6666666666666666E-2</v>
      </c>
      <c r="H7" s="16">
        <v>0.13333333333333333</v>
      </c>
      <c r="I7" s="16">
        <v>0</v>
      </c>
      <c r="J7" s="16">
        <v>0</v>
      </c>
      <c r="K7" s="16">
        <v>0.33333333333333326</v>
      </c>
      <c r="L7" s="16">
        <v>0</v>
      </c>
      <c r="M7" s="16">
        <v>0</v>
      </c>
      <c r="N7" s="16">
        <v>6.6666666666666666E-2</v>
      </c>
      <c r="O7" s="16">
        <v>0.33333333333333326</v>
      </c>
    </row>
    <row r="8" spans="1:15" ht="35.25" customHeight="1">
      <c r="B8" s="59" t="s">
        <v>4</v>
      </c>
      <c r="C8" s="57">
        <v>12</v>
      </c>
      <c r="D8" s="61">
        <v>8.3333333333333315E-2</v>
      </c>
      <c r="E8" s="61">
        <v>0</v>
      </c>
      <c r="F8" s="61">
        <v>0</v>
      </c>
      <c r="G8" s="61">
        <v>0</v>
      </c>
      <c r="H8" s="61">
        <v>0.16666666666666663</v>
      </c>
      <c r="I8" s="61">
        <v>8.3333333333333315E-2</v>
      </c>
      <c r="J8" s="61">
        <v>0.16666666666666663</v>
      </c>
      <c r="K8" s="61">
        <v>0</v>
      </c>
      <c r="L8" s="61">
        <v>0</v>
      </c>
      <c r="M8" s="61">
        <v>0.25</v>
      </c>
      <c r="N8" s="61">
        <v>0.16666666666666663</v>
      </c>
      <c r="O8" s="61">
        <v>0.33333333333333326</v>
      </c>
    </row>
    <row r="9" spans="1:15" ht="35.25" customHeight="1">
      <c r="B9" s="59" t="s">
        <v>5</v>
      </c>
      <c r="C9" s="57">
        <v>18</v>
      </c>
      <c r="D9" s="61">
        <v>0.16666666666666663</v>
      </c>
      <c r="E9" s="61">
        <v>0.1111111111111111</v>
      </c>
      <c r="F9" s="61">
        <v>0</v>
      </c>
      <c r="G9" s="61">
        <v>0.16666666666666663</v>
      </c>
      <c r="H9" s="61">
        <v>0.16666666666666663</v>
      </c>
      <c r="I9" s="61">
        <v>0</v>
      </c>
      <c r="J9" s="61">
        <v>5.5555555555555552E-2</v>
      </c>
      <c r="K9" s="61">
        <v>0.16666666666666663</v>
      </c>
      <c r="L9" s="61">
        <v>0</v>
      </c>
      <c r="M9" s="61">
        <v>0.1111111111111111</v>
      </c>
      <c r="N9" s="61">
        <v>5.5555555555555552E-2</v>
      </c>
      <c r="O9" s="61">
        <v>0.27777777777777779</v>
      </c>
    </row>
    <row r="10" spans="1:15" ht="35.25" customHeight="1">
      <c r="B10" s="59" t="s">
        <v>6</v>
      </c>
      <c r="C10" s="57">
        <v>11</v>
      </c>
      <c r="D10" s="61">
        <v>0.18181818181818182</v>
      </c>
      <c r="E10" s="61">
        <v>9.0909090909090912E-2</v>
      </c>
      <c r="F10" s="61">
        <v>9.0909090909090912E-2</v>
      </c>
      <c r="G10" s="61">
        <v>0</v>
      </c>
      <c r="H10" s="61">
        <v>9.0909090909090912E-2</v>
      </c>
      <c r="I10" s="61">
        <v>0</v>
      </c>
      <c r="J10" s="61">
        <v>9.0909090909090912E-2</v>
      </c>
      <c r="K10" s="61">
        <v>0</v>
      </c>
      <c r="L10" s="61">
        <v>0</v>
      </c>
      <c r="M10" s="61">
        <v>9.0909090909090912E-2</v>
      </c>
      <c r="N10" s="61">
        <v>9.0909090909090912E-2</v>
      </c>
      <c r="O10" s="61">
        <v>0.36363636363636365</v>
      </c>
    </row>
    <row r="11" spans="1:15" ht="35.25" customHeight="1">
      <c r="B11" s="59" t="s">
        <v>7</v>
      </c>
      <c r="C11" s="57">
        <v>3</v>
      </c>
      <c r="D11" s="61">
        <v>0.33333333333333326</v>
      </c>
      <c r="E11" s="61">
        <v>0.66666666666666652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0.33333333333333326</v>
      </c>
      <c r="N11" s="61">
        <v>0</v>
      </c>
      <c r="O11" s="61">
        <v>0.33333333333333326</v>
      </c>
    </row>
    <row r="12" spans="1:15" ht="35.25" customHeight="1">
      <c r="B12" s="59" t="s">
        <v>8</v>
      </c>
      <c r="C12" s="57">
        <v>27</v>
      </c>
      <c r="D12" s="61">
        <v>3.7037037037037035E-2</v>
      </c>
      <c r="E12" s="61">
        <v>3.7037037037037035E-2</v>
      </c>
      <c r="F12" s="61">
        <v>3.7037037037037035E-2</v>
      </c>
      <c r="G12" s="61">
        <v>3.7037037037037035E-2</v>
      </c>
      <c r="H12" s="61">
        <v>7.407407407407407E-2</v>
      </c>
      <c r="I12" s="61">
        <v>0</v>
      </c>
      <c r="J12" s="61">
        <v>0.1111111111111111</v>
      </c>
      <c r="K12" s="61">
        <v>0.14814814814814814</v>
      </c>
      <c r="L12" s="61">
        <v>0</v>
      </c>
      <c r="M12" s="61">
        <v>3.7037037037037035E-2</v>
      </c>
      <c r="N12" s="61">
        <v>7.407407407407407E-2</v>
      </c>
      <c r="O12" s="61">
        <v>0.48148148148148145</v>
      </c>
    </row>
    <row r="13" spans="1:15" ht="35.25" customHeight="1">
      <c r="B13" s="59" t="s">
        <v>9</v>
      </c>
      <c r="C13" s="57">
        <v>12</v>
      </c>
      <c r="D13" s="61">
        <v>8.3333333333333315E-2</v>
      </c>
      <c r="E13" s="61">
        <v>0.16666666666666663</v>
      </c>
      <c r="F13" s="61">
        <v>8.3333333333333315E-2</v>
      </c>
      <c r="G13" s="61">
        <v>8.3333333333333315E-2</v>
      </c>
      <c r="H13" s="61">
        <v>8.3333333333333315E-2</v>
      </c>
      <c r="I13" s="61">
        <v>0</v>
      </c>
      <c r="J13" s="61">
        <v>0</v>
      </c>
      <c r="K13" s="61">
        <v>8.3333333333333315E-2</v>
      </c>
      <c r="L13" s="61">
        <v>0</v>
      </c>
      <c r="M13" s="61">
        <v>0.25</v>
      </c>
      <c r="N13" s="61">
        <v>0</v>
      </c>
      <c r="O13" s="61">
        <v>0.33333333333333326</v>
      </c>
    </row>
    <row r="14" spans="1:15" ht="35.25" customHeight="1">
      <c r="B14" s="59" t="s">
        <v>10</v>
      </c>
      <c r="C14" s="57">
        <v>6</v>
      </c>
      <c r="D14" s="61">
        <v>0</v>
      </c>
      <c r="E14" s="61">
        <v>0</v>
      </c>
      <c r="F14" s="61">
        <v>0.33333333333333326</v>
      </c>
      <c r="G14" s="61">
        <v>0</v>
      </c>
      <c r="H14" s="61">
        <v>0</v>
      </c>
      <c r="I14" s="61">
        <v>0</v>
      </c>
      <c r="J14" s="61">
        <v>0.33333333333333326</v>
      </c>
      <c r="K14" s="61">
        <v>0.16666666666666663</v>
      </c>
      <c r="L14" s="61">
        <v>0</v>
      </c>
      <c r="M14" s="61">
        <v>0.16666666666666663</v>
      </c>
      <c r="N14" s="61">
        <v>0</v>
      </c>
      <c r="O14" s="61">
        <v>0.16666666666666663</v>
      </c>
    </row>
    <row r="15" spans="1:15" ht="35.25" customHeight="1">
      <c r="B15" s="59" t="s">
        <v>11</v>
      </c>
      <c r="C15" s="57">
        <v>9</v>
      </c>
      <c r="D15" s="61">
        <v>0.22222222222222221</v>
      </c>
      <c r="E15" s="61">
        <v>0.1111111111111111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0.33333333333333326</v>
      </c>
      <c r="L15" s="61">
        <v>0</v>
      </c>
      <c r="M15" s="61">
        <v>0</v>
      </c>
      <c r="N15" s="61">
        <v>0</v>
      </c>
      <c r="O15" s="61">
        <v>0.33333333333333326</v>
      </c>
    </row>
    <row r="16" spans="1:15" ht="35.25" customHeight="1">
      <c r="B16" s="59" t="s">
        <v>12</v>
      </c>
      <c r="C16" s="57">
        <v>6</v>
      </c>
      <c r="D16" s="61">
        <v>0</v>
      </c>
      <c r="E16" s="61">
        <v>0</v>
      </c>
      <c r="F16" s="61">
        <v>0</v>
      </c>
      <c r="G16" s="61">
        <v>0</v>
      </c>
      <c r="H16" s="61">
        <v>0</v>
      </c>
      <c r="I16" s="61">
        <v>0</v>
      </c>
      <c r="J16" s="61">
        <v>0</v>
      </c>
      <c r="K16" s="61">
        <v>0.16666666666666663</v>
      </c>
      <c r="L16" s="61">
        <v>0</v>
      </c>
      <c r="M16" s="61">
        <v>0.16666666666666663</v>
      </c>
      <c r="N16" s="61">
        <v>0</v>
      </c>
      <c r="O16" s="61">
        <v>0.66666666666666652</v>
      </c>
    </row>
    <row r="17" spans="1:15" s="14" customFormat="1" ht="35.25" customHeight="1">
      <c r="A17" s="22"/>
      <c r="B17" s="28" t="s">
        <v>13</v>
      </c>
      <c r="C17" s="24">
        <v>119</v>
      </c>
      <c r="D17" s="25">
        <v>0.1092436974789916</v>
      </c>
      <c r="E17" s="25">
        <v>7.5630252100840331E-2</v>
      </c>
      <c r="F17" s="25">
        <v>4.2016806722689079E-2</v>
      </c>
      <c r="G17" s="25">
        <v>5.0420168067226892E-2</v>
      </c>
      <c r="H17" s="25">
        <v>9.2436974789915971E-2</v>
      </c>
      <c r="I17" s="25">
        <v>8.4033613445378148E-3</v>
      </c>
      <c r="J17" s="25">
        <v>7.5630252100840331E-2</v>
      </c>
      <c r="K17" s="25">
        <v>0.15126050420168066</v>
      </c>
      <c r="L17" s="25">
        <v>0</v>
      </c>
      <c r="M17" s="25">
        <v>0.1092436974789916</v>
      </c>
      <c r="N17" s="25">
        <v>5.8823529411764698E-2</v>
      </c>
      <c r="O17" s="25">
        <v>0.36974789915966388</v>
      </c>
    </row>
  </sheetData>
  <mergeCells count="2">
    <mergeCell ref="D5:O5"/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A1:AD9"/>
  <sheetViews>
    <sheetView showGridLines="0" zoomScale="80" zoomScaleNormal="80" workbookViewId="0">
      <pane xSplit="2" topLeftCell="C1" activePane="topRight" state="frozen"/>
      <selection pane="topRight" activeCell="E14" sqref="E14"/>
      <selection activeCell="G15" sqref="G15"/>
    </sheetView>
  </sheetViews>
  <sheetFormatPr defaultColWidth="11.42578125" defaultRowHeight="15"/>
  <cols>
    <col min="1" max="1" width="6.5703125" customWidth="1"/>
    <col min="2" max="2" width="28.85546875" customWidth="1"/>
    <col min="3" max="3" width="12.28515625" customWidth="1"/>
  </cols>
  <sheetData>
    <row r="1" spans="1:30" s="7" customFormat="1" ht="12.7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30" s="7" customFormat="1" ht="30.75" customHeight="1">
      <c r="A2" s="18"/>
      <c r="B2" s="45" t="s">
        <v>14</v>
      </c>
      <c r="C2" s="45"/>
      <c r="D2" s="45"/>
      <c r="E2" s="45"/>
      <c r="F2" s="45"/>
      <c r="G2" s="45"/>
      <c r="H2" s="45"/>
      <c r="I2" s="45"/>
      <c r="J2" s="45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</row>
    <row r="3" spans="1:30">
      <c r="C3" s="1"/>
    </row>
    <row r="4" spans="1:30" ht="15.75" thickBot="1">
      <c r="C4" s="1"/>
    </row>
    <row r="5" spans="1:30" s="14" customFormat="1" ht="63.75" customHeight="1" thickTop="1">
      <c r="B5" s="19"/>
      <c r="C5" s="8"/>
      <c r="D5" s="53" t="s">
        <v>15</v>
      </c>
      <c r="E5" s="53"/>
      <c r="F5" s="53"/>
      <c r="G5" s="53" t="s">
        <v>16</v>
      </c>
      <c r="H5" s="53"/>
      <c r="I5" s="53"/>
      <c r="J5" s="53"/>
      <c r="K5" s="53"/>
      <c r="L5" s="53"/>
      <c r="M5" s="53"/>
      <c r="N5" s="53"/>
      <c r="O5" s="53"/>
      <c r="P5" s="53" t="s">
        <v>17</v>
      </c>
      <c r="Q5" s="53"/>
      <c r="R5" s="53"/>
      <c r="S5" s="53" t="s">
        <v>18</v>
      </c>
      <c r="T5" s="53"/>
      <c r="U5" s="53"/>
      <c r="V5" s="53"/>
      <c r="W5" s="53" t="s">
        <v>19</v>
      </c>
      <c r="X5" s="53"/>
      <c r="Y5" s="53"/>
      <c r="Z5" s="53"/>
      <c r="AA5"/>
      <c r="AB5"/>
      <c r="AC5"/>
      <c r="AD5"/>
    </row>
    <row r="6" spans="1:30" s="9" customFormat="1" ht="60">
      <c r="B6" s="27" t="s">
        <v>1</v>
      </c>
      <c r="C6" s="20" t="s">
        <v>2</v>
      </c>
      <c r="D6" s="40" t="s">
        <v>20</v>
      </c>
      <c r="E6" s="40" t="s">
        <v>21</v>
      </c>
      <c r="F6" s="40" t="s">
        <v>22</v>
      </c>
      <c r="G6" s="40" t="s">
        <v>23</v>
      </c>
      <c r="H6" s="40" t="s">
        <v>24</v>
      </c>
      <c r="I6" s="40" t="s">
        <v>25</v>
      </c>
      <c r="J6" s="40" t="s">
        <v>26</v>
      </c>
      <c r="K6" s="40" t="s">
        <v>27</v>
      </c>
      <c r="L6" s="40" t="s">
        <v>28</v>
      </c>
      <c r="M6" s="40" t="s">
        <v>29</v>
      </c>
      <c r="N6" s="40" t="s">
        <v>30</v>
      </c>
      <c r="O6" s="40" t="s">
        <v>31</v>
      </c>
      <c r="P6" s="40" t="s">
        <v>20</v>
      </c>
      <c r="Q6" s="40" t="s">
        <v>21</v>
      </c>
      <c r="R6" s="40" t="s">
        <v>22</v>
      </c>
      <c r="S6" s="40" t="s">
        <v>20</v>
      </c>
      <c r="T6" s="40" t="s">
        <v>21</v>
      </c>
      <c r="U6" s="40" t="s">
        <v>32</v>
      </c>
      <c r="V6" s="40" t="s">
        <v>22</v>
      </c>
      <c r="W6" s="40" t="s">
        <v>20</v>
      </c>
      <c r="X6" s="40" t="s">
        <v>21</v>
      </c>
      <c r="Y6" s="40" t="s">
        <v>33</v>
      </c>
      <c r="Z6" s="40" t="s">
        <v>22</v>
      </c>
      <c r="AA6"/>
      <c r="AB6"/>
      <c r="AC6"/>
      <c r="AD6"/>
    </row>
    <row r="7" spans="1:30" s="7" customFormat="1" ht="35.25" customHeight="1">
      <c r="B7" s="59" t="s">
        <v>110</v>
      </c>
      <c r="C7" s="57">
        <v>56</v>
      </c>
      <c r="D7" s="37">
        <v>0.9821428571428571</v>
      </c>
      <c r="E7" s="37">
        <v>1.7857142857142856E-2</v>
      </c>
      <c r="F7" s="37">
        <v>0</v>
      </c>
      <c r="G7" s="37">
        <v>0.42857142857142855</v>
      </c>
      <c r="H7" s="37">
        <v>0</v>
      </c>
      <c r="I7" s="37">
        <v>0.23214285714285715</v>
      </c>
      <c r="J7" s="37">
        <v>0.19642857142857142</v>
      </c>
      <c r="K7" s="37">
        <v>5.3571428571428568E-2</v>
      </c>
      <c r="L7" s="37">
        <v>3.5714285714285712E-2</v>
      </c>
      <c r="M7" s="37">
        <v>5.3571428571428568E-2</v>
      </c>
      <c r="N7" s="37">
        <v>0</v>
      </c>
      <c r="O7" s="37">
        <v>0</v>
      </c>
      <c r="P7" s="37">
        <v>0.44642857142857145</v>
      </c>
      <c r="Q7" s="37">
        <v>0.5357142857142857</v>
      </c>
      <c r="R7" s="37">
        <v>1.7857142857142856E-2</v>
      </c>
      <c r="S7" s="37">
        <v>0.21428571428571427</v>
      </c>
      <c r="T7" s="37">
        <v>0.23214285714285715</v>
      </c>
      <c r="U7" s="37">
        <v>0.5535714285714286</v>
      </c>
      <c r="V7" s="37">
        <v>0</v>
      </c>
      <c r="W7" s="37">
        <v>0.7321428571428571</v>
      </c>
      <c r="X7" s="37">
        <v>7.1428571428571425E-2</v>
      </c>
      <c r="Y7" s="37">
        <v>0.14285714285714285</v>
      </c>
      <c r="Z7" s="37">
        <v>5.3571428571428568E-2</v>
      </c>
      <c r="AA7"/>
      <c r="AB7"/>
      <c r="AC7"/>
      <c r="AD7"/>
    </row>
    <row r="8" spans="1:30" s="7" customFormat="1" ht="35.25" customHeight="1">
      <c r="B8" s="59" t="s">
        <v>111</v>
      </c>
      <c r="C8" s="57">
        <v>63</v>
      </c>
      <c r="D8" s="37">
        <v>0.96825396825396826</v>
      </c>
      <c r="E8" s="37">
        <v>3.1746031746031744E-2</v>
      </c>
      <c r="F8" s="37">
        <v>0</v>
      </c>
      <c r="G8" s="37">
        <v>0.47619047619047611</v>
      </c>
      <c r="H8" s="37">
        <v>0</v>
      </c>
      <c r="I8" s="37">
        <v>0.36507936507936506</v>
      </c>
      <c r="J8" s="37">
        <v>0.12698412698412698</v>
      </c>
      <c r="K8" s="37">
        <v>3.1746031746031744E-2</v>
      </c>
      <c r="L8" s="37">
        <v>0</v>
      </c>
      <c r="M8" s="37">
        <v>1.5873015873015872E-2</v>
      </c>
      <c r="N8" s="37">
        <v>0</v>
      </c>
      <c r="O8" s="37">
        <v>0</v>
      </c>
      <c r="P8" s="37">
        <v>0.42857142857142855</v>
      </c>
      <c r="Q8" s="37">
        <v>0.5714285714285714</v>
      </c>
      <c r="R8" s="37">
        <v>0</v>
      </c>
      <c r="S8" s="37">
        <v>0.30158730158730157</v>
      </c>
      <c r="T8" s="37">
        <v>0.26984126984126983</v>
      </c>
      <c r="U8" s="37">
        <v>0.41269841269841268</v>
      </c>
      <c r="V8" s="37">
        <v>1.5873015873015872E-2</v>
      </c>
      <c r="W8" s="37">
        <v>0.73015873015873012</v>
      </c>
      <c r="X8" s="37">
        <v>4.7619047619047616E-2</v>
      </c>
      <c r="Y8" s="37">
        <v>0.17460317460317459</v>
      </c>
      <c r="Z8" s="37">
        <v>4.7619047619047616E-2</v>
      </c>
      <c r="AA8"/>
      <c r="AB8"/>
      <c r="AC8"/>
      <c r="AD8"/>
    </row>
    <row r="9" spans="1:30" s="14" customFormat="1" ht="35.25" customHeight="1">
      <c r="B9" s="60" t="s">
        <v>13</v>
      </c>
      <c r="C9" s="58">
        <v>119</v>
      </c>
      <c r="D9" s="38">
        <v>0.97478991596638653</v>
      </c>
      <c r="E9" s="38">
        <v>2.5210084033613446E-2</v>
      </c>
      <c r="F9" s="38">
        <v>0</v>
      </c>
      <c r="G9" s="38">
        <v>0.45378151260504201</v>
      </c>
      <c r="H9" s="38">
        <v>0</v>
      </c>
      <c r="I9" s="38">
        <v>0.30252100840336132</v>
      </c>
      <c r="J9" s="38">
        <v>0.15966386554621848</v>
      </c>
      <c r="K9" s="38">
        <v>4.2016806722689079E-2</v>
      </c>
      <c r="L9" s="38">
        <v>1.680672268907563E-2</v>
      </c>
      <c r="M9" s="38">
        <v>3.3613445378151259E-2</v>
      </c>
      <c r="N9" s="38">
        <v>0</v>
      </c>
      <c r="O9" s="38">
        <v>0</v>
      </c>
      <c r="P9" s="38">
        <v>0.43697478991596639</v>
      </c>
      <c r="Q9" s="38">
        <v>0.55462184873949583</v>
      </c>
      <c r="R9" s="38">
        <v>8.4033613445378148E-3</v>
      </c>
      <c r="S9" s="38">
        <v>0.26050420168067229</v>
      </c>
      <c r="T9" s="38">
        <v>0.25210084033613445</v>
      </c>
      <c r="U9" s="38">
        <v>0.47899159663865548</v>
      </c>
      <c r="V9" s="38">
        <v>8.4033613445378148E-3</v>
      </c>
      <c r="W9" s="38">
        <v>0.73109243697478987</v>
      </c>
      <c r="X9" s="38">
        <v>5.8823529411764698E-2</v>
      </c>
      <c r="Y9" s="38">
        <v>0.15966386554621848</v>
      </c>
      <c r="Z9" s="38">
        <v>5.0420168067226892E-2</v>
      </c>
      <c r="AA9"/>
      <c r="AB9"/>
      <c r="AC9"/>
      <c r="AD9"/>
    </row>
  </sheetData>
  <mergeCells count="6">
    <mergeCell ref="B2:J2"/>
    <mergeCell ref="D5:F5"/>
    <mergeCell ref="G5:O5"/>
    <mergeCell ref="P5:R5"/>
    <mergeCell ref="S5:V5"/>
    <mergeCell ref="W5:Z5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249977111117893"/>
  </sheetPr>
  <dimension ref="A1:AV9"/>
  <sheetViews>
    <sheetView showGridLines="0" zoomScale="80" zoomScaleNormal="80" workbookViewId="0">
      <pane xSplit="2" topLeftCell="C1" activePane="topRight" state="frozen"/>
      <selection pane="topRight" activeCell="B5" sqref="B5"/>
      <selection activeCell="G15" sqref="G15"/>
    </sheetView>
  </sheetViews>
  <sheetFormatPr defaultColWidth="11.42578125" defaultRowHeight="15"/>
  <cols>
    <col min="1" max="1" width="6.5703125" customWidth="1"/>
    <col min="2" max="2" width="17.85546875" bestFit="1" customWidth="1"/>
    <col min="3" max="3" width="12.28515625" customWidth="1"/>
    <col min="4" max="4" width="12.7109375" bestFit="1" customWidth="1"/>
  </cols>
  <sheetData>
    <row r="1" spans="1:48" s="7" customFormat="1" ht="12.75"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48" s="7" customFormat="1" ht="30.75" customHeight="1">
      <c r="A2" s="18"/>
      <c r="B2" s="45" t="s">
        <v>34</v>
      </c>
      <c r="C2" s="45"/>
      <c r="D2" s="45"/>
      <c r="E2" s="45"/>
      <c r="F2" s="45"/>
      <c r="G2" s="45"/>
      <c r="H2" s="45"/>
      <c r="I2" s="45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48" s="7" customFormat="1">
      <c r="B3" s="8"/>
      <c r="C3" s="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48" s="7" customFormat="1" ht="15.75" thickBot="1">
      <c r="B4" s="8"/>
      <c r="C4" s="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48" ht="36" customHeight="1" thickTop="1">
      <c r="C5" s="8"/>
      <c r="D5" s="47" t="s">
        <v>35</v>
      </c>
      <c r="E5" s="48"/>
      <c r="F5" s="48"/>
      <c r="G5" s="48"/>
      <c r="H5" s="47" t="s">
        <v>36</v>
      </c>
      <c r="I5" s="48"/>
      <c r="J5" s="47" t="s">
        <v>37</v>
      </c>
      <c r="K5" s="48"/>
      <c r="L5" s="42" t="s">
        <v>38</v>
      </c>
      <c r="M5" s="43"/>
      <c r="N5" s="43"/>
      <c r="O5" s="42" t="s">
        <v>39</v>
      </c>
      <c r="P5" s="43"/>
      <c r="Q5" s="43"/>
      <c r="R5" s="43"/>
      <c r="S5" s="43"/>
      <c r="T5" s="43"/>
      <c r="U5" s="43"/>
      <c r="V5" s="43"/>
      <c r="W5" s="43"/>
      <c r="X5" s="46"/>
      <c r="Y5" s="42" t="s">
        <v>40</v>
      </c>
      <c r="Z5" s="43"/>
      <c r="AA5" s="43"/>
      <c r="AB5" s="43"/>
      <c r="AC5" s="42" t="s">
        <v>41</v>
      </c>
      <c r="AD5" s="43"/>
      <c r="AE5" s="43"/>
      <c r="AF5" s="43"/>
      <c r="AG5" s="43"/>
      <c r="AH5" s="43"/>
      <c r="AI5" s="43"/>
      <c r="AJ5" s="43"/>
      <c r="AK5" s="46"/>
      <c r="AL5" s="42" t="s">
        <v>42</v>
      </c>
      <c r="AM5" s="43"/>
      <c r="AN5" s="43"/>
      <c r="AO5" s="43"/>
      <c r="AP5" s="43"/>
      <c r="AQ5" s="43"/>
      <c r="AR5" s="43"/>
      <c r="AS5" s="43"/>
      <c r="AT5" s="43"/>
      <c r="AU5" s="46"/>
    </row>
    <row r="6" spans="1:48" ht="36" customHeight="1">
      <c r="B6" s="27" t="s">
        <v>1</v>
      </c>
      <c r="C6" s="20" t="s">
        <v>2</v>
      </c>
      <c r="D6" s="40" t="s">
        <v>43</v>
      </c>
      <c r="E6" s="40" t="s">
        <v>44</v>
      </c>
      <c r="F6" s="40" t="s">
        <v>45</v>
      </c>
      <c r="G6" s="40" t="s">
        <v>46</v>
      </c>
      <c r="H6" s="40" t="s">
        <v>20</v>
      </c>
      <c r="I6" s="40" t="s">
        <v>21</v>
      </c>
      <c r="J6" s="40" t="s">
        <v>20</v>
      </c>
      <c r="K6" s="40" t="s">
        <v>21</v>
      </c>
      <c r="L6" s="40" t="s">
        <v>20</v>
      </c>
      <c r="M6" s="40" t="s">
        <v>21</v>
      </c>
      <c r="N6" s="40" t="s">
        <v>22</v>
      </c>
      <c r="O6" s="40" t="s">
        <v>47</v>
      </c>
      <c r="P6" s="40" t="s">
        <v>48</v>
      </c>
      <c r="Q6" s="40" t="s">
        <v>49</v>
      </c>
      <c r="R6" s="40" t="s">
        <v>50</v>
      </c>
      <c r="S6" s="40" t="s">
        <v>51</v>
      </c>
      <c r="T6" s="40" t="s">
        <v>52</v>
      </c>
      <c r="U6" s="40" t="s">
        <v>53</v>
      </c>
      <c r="V6" s="40" t="s">
        <v>27</v>
      </c>
      <c r="W6" s="40" t="s">
        <v>22</v>
      </c>
      <c r="X6" s="20" t="s">
        <v>55</v>
      </c>
      <c r="Y6" s="40" t="s">
        <v>56</v>
      </c>
      <c r="Z6" s="40" t="s">
        <v>57</v>
      </c>
      <c r="AA6" s="40" t="s">
        <v>58</v>
      </c>
      <c r="AB6" s="40" t="s">
        <v>22</v>
      </c>
      <c r="AC6" s="40" t="s">
        <v>59</v>
      </c>
      <c r="AD6" s="40" t="s">
        <v>60</v>
      </c>
      <c r="AE6" s="40" t="s">
        <v>61</v>
      </c>
      <c r="AF6" s="40" t="s">
        <v>62</v>
      </c>
      <c r="AG6" s="40" t="s">
        <v>63</v>
      </c>
      <c r="AH6" s="40" t="s">
        <v>64</v>
      </c>
      <c r="AI6" s="40" t="s">
        <v>65</v>
      </c>
      <c r="AJ6" s="40" t="s">
        <v>66</v>
      </c>
      <c r="AK6" s="20" t="s">
        <v>55</v>
      </c>
      <c r="AL6" s="40" t="s">
        <v>112</v>
      </c>
      <c r="AM6" s="40" t="s">
        <v>68</v>
      </c>
      <c r="AN6" s="40" t="s">
        <v>69</v>
      </c>
      <c r="AO6" s="40" t="s">
        <v>113</v>
      </c>
      <c r="AP6" s="40" t="s">
        <v>71</v>
      </c>
      <c r="AQ6" s="40" t="s">
        <v>72</v>
      </c>
      <c r="AR6" s="40" t="s">
        <v>73</v>
      </c>
      <c r="AS6" s="40" t="s">
        <v>27</v>
      </c>
      <c r="AT6" s="40" t="s">
        <v>74</v>
      </c>
      <c r="AU6" s="20" t="s">
        <v>55</v>
      </c>
    </row>
    <row r="7" spans="1:48" ht="34.5" customHeight="1">
      <c r="B7" s="59" t="s">
        <v>110</v>
      </c>
      <c r="C7" s="57">
        <v>56</v>
      </c>
      <c r="D7" s="37">
        <v>0.7857142857142857</v>
      </c>
      <c r="E7" s="37">
        <v>0.14285714285714285</v>
      </c>
      <c r="F7" s="37">
        <v>7.1428571428571425E-2</v>
      </c>
      <c r="G7" s="37">
        <v>0</v>
      </c>
      <c r="H7" s="37">
        <v>0</v>
      </c>
      <c r="I7" s="37">
        <v>1</v>
      </c>
      <c r="J7" s="37">
        <v>0</v>
      </c>
      <c r="K7" s="37">
        <v>1</v>
      </c>
      <c r="L7" s="37">
        <v>0.10714285714285714</v>
      </c>
      <c r="M7" s="37">
        <v>0.8928571428571429</v>
      </c>
      <c r="N7" s="37">
        <v>0</v>
      </c>
      <c r="O7" s="37">
        <v>0.5</v>
      </c>
      <c r="P7" s="37">
        <v>0</v>
      </c>
      <c r="Q7" s="37">
        <v>0</v>
      </c>
      <c r="R7" s="37">
        <v>0</v>
      </c>
      <c r="S7" s="37">
        <v>0</v>
      </c>
      <c r="T7" s="37">
        <v>0.5</v>
      </c>
      <c r="U7" s="37">
        <v>0</v>
      </c>
      <c r="V7" s="37">
        <v>0</v>
      </c>
      <c r="W7" s="37">
        <v>0</v>
      </c>
      <c r="X7" s="21">
        <v>2</v>
      </c>
      <c r="Y7" s="37">
        <v>0.4107142857142857</v>
      </c>
      <c r="Z7" s="37">
        <v>0.125</v>
      </c>
      <c r="AA7" s="37">
        <v>0.4642857142857143</v>
      </c>
      <c r="AB7" s="37">
        <v>0</v>
      </c>
      <c r="AC7" s="37">
        <v>0.14285714285714285</v>
      </c>
      <c r="AD7" s="37">
        <v>0.42857142857142855</v>
      </c>
      <c r="AE7" s="37">
        <v>0</v>
      </c>
      <c r="AF7" s="37">
        <v>0</v>
      </c>
      <c r="AG7" s="37">
        <v>0</v>
      </c>
      <c r="AH7" s="37">
        <v>0.42857142857142855</v>
      </c>
      <c r="AI7" s="37">
        <v>0</v>
      </c>
      <c r="AJ7" s="37">
        <v>0</v>
      </c>
      <c r="AK7" s="21">
        <v>7</v>
      </c>
      <c r="AL7" s="37">
        <v>0</v>
      </c>
      <c r="AM7" s="37">
        <v>0.2857142857142857</v>
      </c>
      <c r="AN7" s="37">
        <v>0</v>
      </c>
      <c r="AO7" s="37">
        <v>0.2857142857142857</v>
      </c>
      <c r="AP7" s="37">
        <v>0</v>
      </c>
      <c r="AQ7" s="37">
        <v>0.42857142857142855</v>
      </c>
      <c r="AR7" s="37">
        <v>0</v>
      </c>
      <c r="AS7" s="37">
        <v>0</v>
      </c>
      <c r="AT7" s="37">
        <v>0</v>
      </c>
      <c r="AU7" s="21">
        <v>7</v>
      </c>
      <c r="AV7" s="33"/>
    </row>
    <row r="8" spans="1:48" ht="34.5" customHeight="1">
      <c r="B8" s="59" t="s">
        <v>111</v>
      </c>
      <c r="C8" s="57">
        <v>63</v>
      </c>
      <c r="D8" s="37">
        <v>0.80952380952380953</v>
      </c>
      <c r="E8" s="37">
        <v>0.14285714285714285</v>
      </c>
      <c r="F8" s="37">
        <v>4.7619047619047616E-2</v>
      </c>
      <c r="G8" s="37">
        <v>0</v>
      </c>
      <c r="H8" s="37">
        <v>4.7619047619047616E-2</v>
      </c>
      <c r="I8" s="37">
        <v>0.95238095238095222</v>
      </c>
      <c r="J8" s="37">
        <v>1.5873015873015872E-2</v>
      </c>
      <c r="K8" s="37">
        <v>0.98412698412698407</v>
      </c>
      <c r="L8" s="37">
        <v>0.12698412698412698</v>
      </c>
      <c r="M8" s="37">
        <v>0.87301587301587302</v>
      </c>
      <c r="N8" s="37">
        <v>0</v>
      </c>
      <c r="O8" s="37">
        <v>0</v>
      </c>
      <c r="P8" s="37">
        <v>0</v>
      </c>
      <c r="Q8" s="37">
        <v>0.2</v>
      </c>
      <c r="R8" s="37">
        <v>0</v>
      </c>
      <c r="S8" s="37">
        <v>0.4</v>
      </c>
      <c r="T8" s="37">
        <v>0.4</v>
      </c>
      <c r="U8" s="37">
        <v>0</v>
      </c>
      <c r="V8" s="37">
        <v>0</v>
      </c>
      <c r="W8" s="37">
        <v>0</v>
      </c>
      <c r="X8" s="21">
        <v>5</v>
      </c>
      <c r="Y8" s="37">
        <v>0.2857142857142857</v>
      </c>
      <c r="Z8" s="37">
        <v>6.3492063492063489E-2</v>
      </c>
      <c r="AA8" s="37">
        <v>0.6507936507936507</v>
      </c>
      <c r="AB8" s="37">
        <v>0</v>
      </c>
      <c r="AC8" s="37">
        <v>0.25</v>
      </c>
      <c r="AD8" s="37">
        <v>0.25</v>
      </c>
      <c r="AE8" s="37">
        <v>0</v>
      </c>
      <c r="AF8" s="37">
        <v>0.25</v>
      </c>
      <c r="AG8" s="37">
        <v>0</v>
      </c>
      <c r="AH8" s="37">
        <v>0.25</v>
      </c>
      <c r="AI8" s="37">
        <v>0</v>
      </c>
      <c r="AJ8" s="37">
        <v>0</v>
      </c>
      <c r="AK8" s="21">
        <v>4</v>
      </c>
      <c r="AL8" s="37">
        <v>0.25</v>
      </c>
      <c r="AM8" s="37">
        <v>0</v>
      </c>
      <c r="AN8" s="37">
        <v>0</v>
      </c>
      <c r="AO8" s="37">
        <v>0.25</v>
      </c>
      <c r="AP8" s="37">
        <v>0</v>
      </c>
      <c r="AQ8" s="37">
        <v>0</v>
      </c>
      <c r="AR8" s="37">
        <v>0.25</v>
      </c>
      <c r="AS8" s="37">
        <v>0.25</v>
      </c>
      <c r="AT8" s="37">
        <v>0</v>
      </c>
      <c r="AU8" s="21">
        <v>4</v>
      </c>
      <c r="AV8" s="33"/>
    </row>
    <row r="9" spans="1:48" s="4" customFormat="1" ht="34.5" customHeight="1">
      <c r="B9" s="60" t="s">
        <v>13</v>
      </c>
      <c r="C9" s="58">
        <v>119</v>
      </c>
      <c r="D9" s="38">
        <v>0.79831932773109249</v>
      </c>
      <c r="E9" s="38">
        <v>0.14285714285714285</v>
      </c>
      <c r="F9" s="38">
        <v>5.8823529411764698E-2</v>
      </c>
      <c r="G9" s="38">
        <v>0</v>
      </c>
      <c r="H9" s="38">
        <v>2.5210084033613446E-2</v>
      </c>
      <c r="I9" s="38">
        <v>0.97478991596638653</v>
      </c>
      <c r="J9" s="38">
        <v>8.4033613445378148E-3</v>
      </c>
      <c r="K9" s="38">
        <v>0.99159663865546221</v>
      </c>
      <c r="L9" s="38">
        <v>0.1176470588235294</v>
      </c>
      <c r="M9" s="38">
        <v>0.88235294117647056</v>
      </c>
      <c r="N9" s="38">
        <v>0</v>
      </c>
      <c r="O9" s="38">
        <v>0.14285714285714285</v>
      </c>
      <c r="P9" s="38">
        <v>0</v>
      </c>
      <c r="Q9" s="38">
        <v>0.14285714285714285</v>
      </c>
      <c r="R9" s="38">
        <v>0</v>
      </c>
      <c r="S9" s="38">
        <v>0.2857142857142857</v>
      </c>
      <c r="T9" s="38">
        <v>0.42857142857142855</v>
      </c>
      <c r="U9" s="38">
        <v>0</v>
      </c>
      <c r="V9" s="38">
        <v>0</v>
      </c>
      <c r="W9" s="38">
        <v>0</v>
      </c>
      <c r="X9" s="29">
        <v>7</v>
      </c>
      <c r="Y9" s="38">
        <v>0.34453781512605042</v>
      </c>
      <c r="Z9" s="38">
        <v>9.2436974789915971E-2</v>
      </c>
      <c r="AA9" s="38">
        <v>0.56302521008403361</v>
      </c>
      <c r="AB9" s="38">
        <v>0</v>
      </c>
      <c r="AC9" s="38">
        <v>0.18181818181818182</v>
      </c>
      <c r="AD9" s="38">
        <v>0.36363636363636365</v>
      </c>
      <c r="AE9" s="38">
        <v>0</v>
      </c>
      <c r="AF9" s="38">
        <v>9.0909090909090912E-2</v>
      </c>
      <c r="AG9" s="38">
        <v>0</v>
      </c>
      <c r="AH9" s="38">
        <v>0.36363636363636365</v>
      </c>
      <c r="AI9" s="38">
        <v>0</v>
      </c>
      <c r="AJ9" s="38">
        <v>0</v>
      </c>
      <c r="AK9" s="29">
        <v>11</v>
      </c>
      <c r="AL9" s="38">
        <v>9.0909090909090912E-2</v>
      </c>
      <c r="AM9" s="38">
        <v>0.18181818181818182</v>
      </c>
      <c r="AN9" s="38">
        <v>0</v>
      </c>
      <c r="AO9" s="38">
        <v>0.27272727272727271</v>
      </c>
      <c r="AP9" s="38">
        <v>0</v>
      </c>
      <c r="AQ9" s="38">
        <v>0.27272727272727271</v>
      </c>
      <c r="AR9" s="38">
        <v>9.0909090909090912E-2</v>
      </c>
      <c r="AS9" s="38">
        <v>9.0909090909090912E-2</v>
      </c>
      <c r="AT9" s="36">
        <v>0</v>
      </c>
      <c r="AU9" s="29">
        <v>11</v>
      </c>
      <c r="AV9" s="39"/>
    </row>
  </sheetData>
  <mergeCells count="9">
    <mergeCell ref="Y5:AB5"/>
    <mergeCell ref="AC5:AK5"/>
    <mergeCell ref="AL5:AU5"/>
    <mergeCell ref="O5:X5"/>
    <mergeCell ref="B2:I2"/>
    <mergeCell ref="D5:G5"/>
    <mergeCell ref="H5:I5"/>
    <mergeCell ref="J5:K5"/>
    <mergeCell ref="L5:N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249977111117893"/>
  </sheetPr>
  <dimension ref="A1:AG8"/>
  <sheetViews>
    <sheetView showGridLines="0" zoomScale="80" zoomScaleNormal="80" workbookViewId="0">
      <pane xSplit="2" topLeftCell="C1" activePane="topRight" state="frozen"/>
      <selection pane="topRight" activeCell="A3" sqref="A3:XFD58"/>
      <selection activeCell="G15" sqref="G15"/>
    </sheetView>
  </sheetViews>
  <sheetFormatPr defaultColWidth="11.42578125" defaultRowHeight="15"/>
  <cols>
    <col min="1" max="1" width="6.5703125" customWidth="1"/>
    <col min="2" max="2" width="15.28515625" bestFit="1" customWidth="1"/>
  </cols>
  <sheetData>
    <row r="1" spans="1:33" s="7" customFormat="1" ht="12.75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33" s="7" customFormat="1" ht="30.75" customHeight="1">
      <c r="A2" s="18"/>
      <c r="B2" s="45" t="s">
        <v>75</v>
      </c>
      <c r="C2" s="45"/>
      <c r="D2" s="45"/>
      <c r="E2" s="45"/>
      <c r="F2" s="45"/>
      <c r="G2" s="45"/>
      <c r="H2" s="45"/>
      <c r="I2" s="45"/>
      <c r="J2" s="45"/>
      <c r="K2" s="41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3" ht="15.75" thickBot="1">
      <c r="C3" s="1"/>
    </row>
    <row r="4" spans="1:33" ht="37.5" customHeight="1" thickTop="1">
      <c r="C4" s="11"/>
      <c r="D4" s="47" t="s">
        <v>76</v>
      </c>
      <c r="E4" s="48"/>
      <c r="F4" s="48"/>
      <c r="G4" s="48"/>
      <c r="H4" s="49"/>
      <c r="I4" s="47" t="s">
        <v>77</v>
      </c>
      <c r="J4" s="48"/>
      <c r="K4" s="48"/>
      <c r="L4" s="48"/>
      <c r="M4" s="47" t="s">
        <v>78</v>
      </c>
      <c r="N4" s="48"/>
      <c r="O4" s="48"/>
      <c r="P4" s="47" t="s">
        <v>79</v>
      </c>
      <c r="Q4" s="48"/>
      <c r="R4" s="48"/>
      <c r="S4" s="48"/>
      <c r="T4" s="50"/>
      <c r="U4" s="47" t="s">
        <v>80</v>
      </c>
      <c r="V4" s="48"/>
      <c r="W4" s="48"/>
      <c r="X4" s="48"/>
      <c r="Y4" s="50"/>
      <c r="Z4" s="47" t="s">
        <v>81</v>
      </c>
      <c r="AA4" s="48"/>
      <c r="AB4" s="48"/>
      <c r="AC4" s="48"/>
      <c r="AD4" s="47" t="s">
        <v>82</v>
      </c>
      <c r="AE4" s="48"/>
      <c r="AF4" s="48"/>
      <c r="AG4" s="3"/>
    </row>
    <row r="5" spans="1:33" ht="36">
      <c r="B5" s="27" t="s">
        <v>1</v>
      </c>
      <c r="C5" s="20" t="s">
        <v>2</v>
      </c>
      <c r="D5" s="40" t="s">
        <v>83</v>
      </c>
      <c r="E5" s="40" t="s">
        <v>84</v>
      </c>
      <c r="F5" s="40" t="s">
        <v>85</v>
      </c>
      <c r="G5" s="40" t="s">
        <v>86</v>
      </c>
      <c r="H5" s="40" t="s">
        <v>22</v>
      </c>
      <c r="I5" s="40" t="s">
        <v>20</v>
      </c>
      <c r="J5" s="40" t="s">
        <v>21</v>
      </c>
      <c r="K5" s="34" t="s">
        <v>22</v>
      </c>
      <c r="L5" s="20" t="s">
        <v>55</v>
      </c>
      <c r="M5" s="40" t="s">
        <v>20</v>
      </c>
      <c r="N5" s="40" t="s">
        <v>21</v>
      </c>
      <c r="O5" s="40" t="s">
        <v>22</v>
      </c>
      <c r="P5" s="40" t="s">
        <v>87</v>
      </c>
      <c r="Q5" s="40" t="s">
        <v>88</v>
      </c>
      <c r="R5" s="40" t="s">
        <v>89</v>
      </c>
      <c r="S5" s="40" t="s">
        <v>90</v>
      </c>
      <c r="T5" s="40" t="s">
        <v>22</v>
      </c>
      <c r="U5" s="40" t="s">
        <v>91</v>
      </c>
      <c r="V5" s="40" t="s">
        <v>92</v>
      </c>
      <c r="W5" s="40" t="s">
        <v>93</v>
      </c>
      <c r="X5" s="40" t="s">
        <v>94</v>
      </c>
      <c r="Y5" s="40" t="s">
        <v>22</v>
      </c>
      <c r="Z5" s="40" t="s">
        <v>95</v>
      </c>
      <c r="AA5" s="40" t="s">
        <v>96</v>
      </c>
      <c r="AB5" s="40" t="s">
        <v>97</v>
      </c>
      <c r="AC5" s="40" t="s">
        <v>22</v>
      </c>
      <c r="AD5" s="40" t="s">
        <v>20</v>
      </c>
      <c r="AE5" s="40" t="s">
        <v>21</v>
      </c>
      <c r="AF5" s="40" t="s">
        <v>22</v>
      </c>
      <c r="AG5" s="3"/>
    </row>
    <row r="6" spans="1:33" ht="33.75" customHeight="1">
      <c r="B6" s="59" t="s">
        <v>110</v>
      </c>
      <c r="C6" s="57">
        <v>52</v>
      </c>
      <c r="D6" s="37">
        <v>0.51923076923076927</v>
      </c>
      <c r="E6" s="37">
        <v>0.34615384615384615</v>
      </c>
      <c r="F6" s="37">
        <v>9.6153846153846173E-2</v>
      </c>
      <c r="G6" s="37">
        <v>3.8461538461538464E-2</v>
      </c>
      <c r="H6" s="37">
        <v>0</v>
      </c>
      <c r="I6" s="37">
        <v>0.88888888888888884</v>
      </c>
      <c r="J6" s="37">
        <v>0.1111111111111111</v>
      </c>
      <c r="K6" s="37">
        <v>0</v>
      </c>
      <c r="L6" s="57">
        <v>27</v>
      </c>
      <c r="M6" s="37">
        <v>0.59615384615384615</v>
      </c>
      <c r="N6" s="37">
        <v>0.40384615384615385</v>
      </c>
      <c r="O6" s="37">
        <v>0</v>
      </c>
      <c r="P6" s="37">
        <v>0.61538461538461542</v>
      </c>
      <c r="Q6" s="37">
        <v>0.32692307692307693</v>
      </c>
      <c r="R6" s="37">
        <v>5.7692307692307689E-2</v>
      </c>
      <c r="S6" s="37">
        <v>0</v>
      </c>
      <c r="T6" s="37">
        <v>0</v>
      </c>
      <c r="U6" s="37">
        <v>0.38461538461538469</v>
      </c>
      <c r="V6" s="37">
        <v>0.42307692307692307</v>
      </c>
      <c r="W6" s="37">
        <v>0.17307692307692307</v>
      </c>
      <c r="X6" s="37">
        <v>1.9230769230769232E-2</v>
      </c>
      <c r="Y6" s="37">
        <v>0</v>
      </c>
      <c r="Z6" s="37">
        <v>0.48076923076923078</v>
      </c>
      <c r="AA6" s="37">
        <v>0.5</v>
      </c>
      <c r="AB6" s="37">
        <v>0</v>
      </c>
      <c r="AC6" s="37">
        <v>1.9230769230769232E-2</v>
      </c>
      <c r="AD6" s="37">
        <v>0.61538461538461542</v>
      </c>
      <c r="AE6" s="37">
        <v>0.38461538461538469</v>
      </c>
      <c r="AF6" s="37">
        <v>0</v>
      </c>
      <c r="AG6" s="3"/>
    </row>
    <row r="7" spans="1:33" ht="33.75" customHeight="1">
      <c r="B7" s="59" t="s">
        <v>111</v>
      </c>
      <c r="C7" s="57">
        <v>60</v>
      </c>
      <c r="D7" s="37">
        <v>0.7</v>
      </c>
      <c r="E7" s="37">
        <v>0.18333333333333332</v>
      </c>
      <c r="F7" s="37">
        <v>3.3333333333333333E-2</v>
      </c>
      <c r="G7" s="37">
        <v>8.3333333333333315E-2</v>
      </c>
      <c r="H7" s="37">
        <v>0</v>
      </c>
      <c r="I7" s="37">
        <v>0.83333333333333348</v>
      </c>
      <c r="J7" s="37">
        <v>0.16666666666666663</v>
      </c>
      <c r="K7" s="37">
        <v>0</v>
      </c>
      <c r="L7" s="57">
        <v>42</v>
      </c>
      <c r="M7" s="37">
        <v>0.58333333333333337</v>
      </c>
      <c r="N7" s="37">
        <v>0.41666666666666674</v>
      </c>
      <c r="O7" s="37">
        <v>0</v>
      </c>
      <c r="P7" s="37">
        <v>0.53333333333333333</v>
      </c>
      <c r="Q7" s="37">
        <v>0.41666666666666674</v>
      </c>
      <c r="R7" s="37">
        <v>0.05</v>
      </c>
      <c r="S7" s="37">
        <v>0</v>
      </c>
      <c r="T7" s="37">
        <v>0</v>
      </c>
      <c r="U7" s="37">
        <v>0.43333333333333335</v>
      </c>
      <c r="V7" s="37">
        <v>0.3</v>
      </c>
      <c r="W7" s="37">
        <v>0.23333333333333331</v>
      </c>
      <c r="X7" s="37">
        <v>3.3333333333333333E-2</v>
      </c>
      <c r="Y7" s="37">
        <v>0</v>
      </c>
      <c r="Z7" s="37">
        <v>0.38333333333333336</v>
      </c>
      <c r="AA7" s="37">
        <v>0.55000000000000004</v>
      </c>
      <c r="AB7" s="37">
        <v>3.3333333333333333E-2</v>
      </c>
      <c r="AC7" s="37">
        <v>3.3333333333333333E-2</v>
      </c>
      <c r="AD7" s="37">
        <v>0.48333333333333334</v>
      </c>
      <c r="AE7" s="37">
        <v>0.51666666666666672</v>
      </c>
      <c r="AF7" s="37">
        <v>0</v>
      </c>
      <c r="AG7" s="3"/>
    </row>
    <row r="8" spans="1:33" s="4" customFormat="1" ht="33.75" customHeight="1">
      <c r="B8" s="60" t="s">
        <v>13</v>
      </c>
      <c r="C8" s="58">
        <v>112</v>
      </c>
      <c r="D8" s="38">
        <v>0.6160714285714286</v>
      </c>
      <c r="E8" s="38">
        <v>0.25892857142857145</v>
      </c>
      <c r="F8" s="38">
        <v>6.25E-2</v>
      </c>
      <c r="G8" s="38">
        <v>6.25E-2</v>
      </c>
      <c r="H8" s="38">
        <v>0</v>
      </c>
      <c r="I8" s="38">
        <v>0.85507246376811596</v>
      </c>
      <c r="J8" s="38">
        <v>0.14492753623188406</v>
      </c>
      <c r="K8" s="38">
        <v>0</v>
      </c>
      <c r="L8" s="58">
        <v>69</v>
      </c>
      <c r="M8" s="38">
        <v>0.5892857142857143</v>
      </c>
      <c r="N8" s="38">
        <v>0.4107142857142857</v>
      </c>
      <c r="O8" s="38">
        <v>0</v>
      </c>
      <c r="P8" s="38">
        <v>0.5714285714285714</v>
      </c>
      <c r="Q8" s="38">
        <v>0.375</v>
      </c>
      <c r="R8" s="38">
        <v>5.3571428571428568E-2</v>
      </c>
      <c r="S8" s="38">
        <v>0</v>
      </c>
      <c r="T8" s="38">
        <v>0</v>
      </c>
      <c r="U8" s="38">
        <v>0.4107142857142857</v>
      </c>
      <c r="V8" s="38">
        <v>0.35714285714285715</v>
      </c>
      <c r="W8" s="38">
        <v>0.20535714285714285</v>
      </c>
      <c r="X8" s="38">
        <v>2.6785714285714284E-2</v>
      </c>
      <c r="Y8" s="38">
        <v>0</v>
      </c>
      <c r="Z8" s="38">
        <v>0.42857142857142855</v>
      </c>
      <c r="AA8" s="38">
        <v>0.5267857142857143</v>
      </c>
      <c r="AB8" s="38">
        <v>1.7857142857142856E-2</v>
      </c>
      <c r="AC8" s="38">
        <v>2.6785714285714284E-2</v>
      </c>
      <c r="AD8" s="38">
        <v>0.5446428571428571</v>
      </c>
      <c r="AE8" s="38">
        <v>0.45535714285714285</v>
      </c>
      <c r="AF8" s="38">
        <v>0</v>
      </c>
      <c r="AG8" s="31"/>
    </row>
  </sheetData>
  <mergeCells count="8">
    <mergeCell ref="B2:J2"/>
    <mergeCell ref="AD4:AF4"/>
    <mergeCell ref="Z4:AC4"/>
    <mergeCell ref="D4:H4"/>
    <mergeCell ref="I4:L4"/>
    <mergeCell ref="M4:O4"/>
    <mergeCell ref="P4:T4"/>
    <mergeCell ref="U4:Y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249977111117893"/>
  </sheetPr>
  <dimension ref="A1:O8"/>
  <sheetViews>
    <sheetView showGridLines="0" tabSelected="1" zoomScale="80" zoomScaleNormal="80" workbookViewId="0">
      <pane xSplit="2" topLeftCell="C1" activePane="topRight" state="frozen"/>
      <selection pane="topRight" activeCell="B17" sqref="B17"/>
      <selection activeCell="G15" sqref="G15"/>
    </sheetView>
  </sheetViews>
  <sheetFormatPr defaultColWidth="11.42578125" defaultRowHeight="15"/>
  <cols>
    <col min="1" max="1" width="6.42578125" style="18" customWidth="1"/>
    <col min="2" max="2" width="34.42578125" style="9" customWidth="1"/>
    <col min="3" max="3" width="12.28515625" customWidth="1"/>
    <col min="4" max="13" width="17.5703125" style="12" customWidth="1"/>
    <col min="14" max="15" width="17.5703125" style="7" customWidth="1"/>
    <col min="16" max="16384" width="11.42578125" style="7"/>
  </cols>
  <sheetData>
    <row r="1" spans="1:15" ht="12.75">
      <c r="C1" s="12"/>
    </row>
    <row r="2" spans="1:15" ht="30.75" customHeight="1">
      <c r="B2" s="45" t="s">
        <v>98</v>
      </c>
      <c r="C2" s="45"/>
      <c r="D2" s="45"/>
      <c r="E2" s="45"/>
      <c r="F2" s="45"/>
      <c r="G2" s="45"/>
      <c r="H2" s="19"/>
      <c r="I2" s="19"/>
      <c r="J2" s="19"/>
      <c r="K2" s="19"/>
      <c r="L2" s="19"/>
      <c r="M2" s="19"/>
    </row>
    <row r="3" spans="1:15">
      <c r="C3" s="1"/>
    </row>
    <row r="4" spans="1:15" s="14" customFormat="1" ht="63.75" customHeight="1">
      <c r="A4" s="22"/>
      <c r="B4" s="9"/>
      <c r="C4" s="8"/>
      <c r="D4" s="51" t="s">
        <v>99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 s="9" customFormat="1" ht="60">
      <c r="A5" s="23"/>
      <c r="B5" s="27" t="s">
        <v>1</v>
      </c>
      <c r="C5" s="20" t="s">
        <v>2</v>
      </c>
      <c r="D5" s="40" t="s">
        <v>100</v>
      </c>
      <c r="E5" s="40" t="s">
        <v>101</v>
      </c>
      <c r="F5" s="40" t="s">
        <v>102</v>
      </c>
      <c r="G5" s="40" t="s">
        <v>103</v>
      </c>
      <c r="H5" s="40" t="s">
        <v>104</v>
      </c>
      <c r="I5" s="40" t="s">
        <v>105</v>
      </c>
      <c r="J5" s="40" t="s">
        <v>106</v>
      </c>
      <c r="K5" s="40" t="s">
        <v>107</v>
      </c>
      <c r="L5" s="40" t="s">
        <v>108</v>
      </c>
      <c r="M5" s="40" t="s">
        <v>109</v>
      </c>
      <c r="N5" s="40" t="s">
        <v>27</v>
      </c>
      <c r="O5" s="40" t="s">
        <v>22</v>
      </c>
    </row>
    <row r="6" spans="1:15" ht="35.25" customHeight="1">
      <c r="B6" s="59" t="s">
        <v>110</v>
      </c>
      <c r="C6" s="57">
        <v>56</v>
      </c>
      <c r="D6" s="16">
        <v>3.5714285714285712E-2</v>
      </c>
      <c r="E6" s="16">
        <v>7.1428571428571425E-2</v>
      </c>
      <c r="F6" s="16">
        <v>5.3571428571428568E-2</v>
      </c>
      <c r="G6" s="16">
        <v>3.5714285714285712E-2</v>
      </c>
      <c r="H6" s="16">
        <v>5.3571428571428568E-2</v>
      </c>
      <c r="I6" s="16">
        <v>0</v>
      </c>
      <c r="J6" s="16">
        <v>0.10714285714285714</v>
      </c>
      <c r="K6" s="16">
        <v>8.9285714285714288E-2</v>
      </c>
      <c r="L6" s="16">
        <v>0</v>
      </c>
      <c r="M6" s="16">
        <v>0.16071428571428573</v>
      </c>
      <c r="N6" s="16">
        <v>3.5714285714285712E-2</v>
      </c>
      <c r="O6" s="16">
        <v>0.4642857142857143</v>
      </c>
    </row>
    <row r="7" spans="1:15" ht="35.25" customHeight="1">
      <c r="B7" s="59" t="s">
        <v>111</v>
      </c>
      <c r="C7" s="57">
        <v>63</v>
      </c>
      <c r="D7" s="16">
        <v>0.17460317460317459</v>
      </c>
      <c r="E7" s="16">
        <v>7.9365079365079361E-2</v>
      </c>
      <c r="F7" s="16">
        <v>3.1746031746031744E-2</v>
      </c>
      <c r="G7" s="16">
        <v>6.3492063492063489E-2</v>
      </c>
      <c r="H7" s="16">
        <v>0.12698412698412698</v>
      </c>
      <c r="I7" s="16">
        <v>1.5873015873015872E-2</v>
      </c>
      <c r="J7" s="16">
        <v>4.7619047619047616E-2</v>
      </c>
      <c r="K7" s="16">
        <v>0.20634920634920634</v>
      </c>
      <c r="L7" s="16">
        <v>0</v>
      </c>
      <c r="M7" s="16">
        <v>6.3492063492063489E-2</v>
      </c>
      <c r="N7" s="16">
        <v>7.9365079365079361E-2</v>
      </c>
      <c r="O7" s="16">
        <v>0.2857142857142857</v>
      </c>
    </row>
    <row r="8" spans="1:15" s="14" customFormat="1" ht="35.25" customHeight="1">
      <c r="A8" s="22"/>
      <c r="B8" s="28" t="s">
        <v>13</v>
      </c>
      <c r="C8" s="62">
        <v>119</v>
      </c>
      <c r="D8" s="25">
        <v>0.1092436974789916</v>
      </c>
      <c r="E8" s="25">
        <v>7.5630252100840331E-2</v>
      </c>
      <c r="F8" s="25">
        <v>4.2016806722689079E-2</v>
      </c>
      <c r="G8" s="25">
        <v>5.0420168067226892E-2</v>
      </c>
      <c r="H8" s="25">
        <v>9.2436974789915971E-2</v>
      </c>
      <c r="I8" s="25">
        <v>8.4033613445378148E-3</v>
      </c>
      <c r="J8" s="25">
        <v>7.5630252100840331E-2</v>
      </c>
      <c r="K8" s="25">
        <v>0.15126050420168066</v>
      </c>
      <c r="L8" s="25">
        <v>0</v>
      </c>
      <c r="M8" s="25">
        <v>0.1092436974789916</v>
      </c>
      <c r="N8" s="25">
        <v>5.8823529411764698E-2</v>
      </c>
      <c r="O8" s="25">
        <v>0.36974789915966388</v>
      </c>
    </row>
  </sheetData>
  <mergeCells count="2">
    <mergeCell ref="D4:O4"/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</dc:creator>
  <cp:keywords/>
  <dc:description/>
  <cp:lastModifiedBy>Gema María Paz Heras</cp:lastModifiedBy>
  <cp:revision/>
  <dcterms:created xsi:type="dcterms:W3CDTF">2020-07-06T08:40:21Z</dcterms:created>
  <dcterms:modified xsi:type="dcterms:W3CDTF">2024-11-28T15:01:48Z</dcterms:modified>
  <cp:category/>
  <cp:contentStatus/>
</cp:coreProperties>
</file>