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ag1mopem_uco_es/Documents/0_Dirección PD Carmen/0_ACREDITACION/1_Encuestas EGRESADOS, DIRECTOES, ABANDONOS/Call-Center/"/>
    </mc:Choice>
  </mc:AlternateContent>
  <xr:revisionPtr revIDLastSave="5" documentId="11_D2F6B338C3F761129670369F2BF1A5537827082F" xr6:coauthVersionLast="47" xr6:coauthVersionMax="47" xr10:uidLastSave="{7409018C-8A9E-41B6-BBE6-A9EB49B6B5B4}"/>
  <bookViews>
    <workbookView xWindow="25080" yWindow="-120" windowWidth="29040" windowHeight="15720" tabRatio="784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0" l="1"/>
  <c r="E15" i="10"/>
  <c r="C15" i="10"/>
  <c r="C17" i="2"/>
  <c r="C16" i="1"/>
</calcChain>
</file>

<file path=xl/sharedStrings.xml><?xml version="1.0" encoding="utf-8"?>
<sst xmlns="http://schemas.openxmlformats.org/spreadsheetml/2006/main" count="360" uniqueCount="112">
  <si>
    <t>Nº encuestas</t>
  </si>
  <si>
    <t>Total</t>
  </si>
  <si>
    <t>NÚMERO DE ENCUESTAS POR PROGRAMAS DE DOCTORADO</t>
  </si>
  <si>
    <t>DOCTORADO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</si>
  <si>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</si>
  <si>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</si>
  <si>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</si>
  <si>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</si>
  <si>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</si>
  <si>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</si>
  <si>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</si>
  <si>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</si>
  <si>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</si>
  <si>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</si>
  <si>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Nº egresados</t>
  </si>
  <si>
    <t>Nº Trabajan</t>
  </si>
  <si>
    <t>Modalidad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</si>
  <si>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</si>
  <si>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</si>
  <si>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</si>
  <si>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</si>
  <si>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</si>
  <si>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</si>
  <si>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</si>
  <si>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</si>
  <si>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</si>
  <si>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</si>
  <si>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</si>
  <si>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</si>
  <si>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</si>
  <si>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</si>
  <si>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</si>
  <si>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</si>
  <si>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</si>
  <si>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</si>
  <si>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</si>
  <si>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</si>
  <si>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</si>
  <si>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</si>
  <si>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</si>
  <si>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</si>
  <si>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</si>
  <si>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</si>
  <si>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</si>
  <si>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</si>
  <si>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</si>
  <si>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</si>
  <si>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</si>
  <si>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</si>
  <si>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</si>
  <si>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</si>
  <si>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</si>
  <si>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</si>
  <si>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</si>
  <si>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</si>
  <si>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</si>
  <si>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</si>
  <si>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</si>
  <si>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</si>
  <si>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</si>
  <si>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</si>
  <si>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</si>
  <si>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</si>
  <si>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</si>
  <si>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</si>
  <si>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</si>
  <si>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</si>
  <si>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</si>
  <si>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</si>
  <si>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</si>
  <si>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</si>
  <si>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</si>
  <si>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</si>
  <si>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</si>
  <si>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</si>
  <si>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</si>
  <si>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</si>
  <si>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</si>
  <si>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</si>
  <si>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</si>
  <si>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</si>
  <si>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</si>
  <si>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</si>
  <si>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</si>
  <si>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</si>
  <si>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</si>
  <si>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</si>
  <si>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</si>
  <si>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</si>
  <si>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</si>
  <si>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</si>
  <si>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</si>
  <si>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</si>
  <si>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</si>
  <si>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</si>
  <si>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</si>
  <si>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</si>
  <si>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</si>
  <si>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</si>
  <si>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</si>
  <si>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</si>
  <si>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</si>
  <si>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</si>
  <si>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</si>
  <si>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</si>
  <si>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</si>
  <si>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</si>
  <si>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</si>
  <si>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</si>
  <si>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Jubilado/a</t>
  </si>
  <si>
    <t>Desempleado/a, en búsqueda de empleo</t>
  </si>
  <si>
    <t>Desempleado/a, no busca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</si>
</sst>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3" fontId="8" fillId="0" borderId="20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164" fontId="8" fillId="0" borderId="23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3" xfId="1" applyNumberFormat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8" fillId="5" borderId="15" xfId="1" applyFont="1" applyFill="1" applyBorder="1" applyAlignment="1">
      <alignment horizontal="left" vertical="center"/>
    </xf>
    <xf numFmtId="3" fontId="8" fillId="5" borderId="15" xfId="1" applyNumberFormat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left" vertical="center" wrapText="1"/>
    </xf>
    <xf numFmtId="164" fontId="8" fillId="5" borderId="15" xfId="1" applyNumberFormat="1" applyFont="1" applyFill="1" applyBorder="1" applyAlignment="1">
      <alignment horizontal="center" vertical="center"/>
    </xf>
    <xf numFmtId="164" fontId="8" fillId="5" borderId="23" xfId="1" applyNumberFormat="1" applyFont="1" applyFill="1" applyBorder="1" applyAlignment="1">
      <alignment horizontal="center" vertical="center"/>
    </xf>
    <xf numFmtId="164" fontId="8" fillId="5" borderId="20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 applyAlignment="1">
      <alignment horizontal="center" vertical="center"/>
    </xf>
    <xf numFmtId="3" fontId="8" fillId="5" borderId="2" xfId="1" applyNumberFormat="1" applyFont="1" applyFill="1" applyBorder="1" applyAlignment="1">
      <alignment horizontal="center" vertical="center"/>
    </xf>
    <xf numFmtId="3" fontId="8" fillId="5" borderId="13" xfId="1" applyNumberFormat="1" applyFont="1" applyFill="1" applyBorder="1" applyAlignment="1">
      <alignment horizontal="center" vertical="center"/>
    </xf>
    <xf numFmtId="164" fontId="8" fillId="5" borderId="1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15"/>
  <sheetViews>
    <sheetView showGridLines="0" tabSelected="1" zoomScale="80" zoomScaleNormal="80" zoomScaleSheetLayoutView="80" workbookViewId="0">
      <selection activeCell="B23" sqref="B23"/>
    </sheetView>
  </sheetViews>
  <sheetFormatPr baseColWidth="10" defaultColWidth="11.44140625" defaultRowHeight="19.5" customHeight="1" x14ac:dyDescent="0.3"/>
  <cols>
    <col min="1" max="1" width="6.88671875" style="6" customWidth="1"/>
    <col min="2" max="2" width="90.5546875" style="6" bestFit="1" customWidth="1"/>
    <col min="3" max="5" width="11.5546875" style="9" customWidth="1"/>
    <col min="6" max="6" width="11.44140625" style="6"/>
    <col min="7" max="7" width="79.88671875" style="6" bestFit="1" customWidth="1"/>
    <col min="8" max="16384" width="11.44140625" style="6"/>
  </cols>
  <sheetData>
    <row r="2" spans="2:6" ht="30.75" customHeight="1" x14ac:dyDescent="0.3">
      <c r="B2" s="19" t="s">
        <v>2</v>
      </c>
      <c r="C2" s="19"/>
      <c r="D2" s="19"/>
      <c r="E2" s="19"/>
    </row>
    <row r="3" spans="2:6" ht="19.5" customHeight="1" x14ac:dyDescent="0.3">
      <c r="C3" s="7"/>
      <c r="D3" s="7"/>
      <c r="E3" s="7"/>
    </row>
    <row r="4" spans="2:6" ht="19.5" customHeight="1" x14ac:dyDescent="0.3">
      <c r="B4" s="34" t="s">
        <v>3</v>
      </c>
      <c r="C4" s="46" t="s">
        <v>14</v>
      </c>
      <c r="D4" s="46" t="s">
        <v>0</v>
      </c>
      <c r="E4" s="46" t="s">
        <v>15</v>
      </c>
      <c r="F4" s="5"/>
    </row>
    <row r="5" spans="2:6" ht="19.5" customHeight="1" x14ac:dyDescent="0.3">
      <c r="B5" s="32" t="s">
        <v>4</v>
      </c>
      <c r="C5" s="33">
        <v>28</v>
      </c>
      <c r="D5" s="33">
        <v>17</v>
      </c>
      <c r="E5" s="33">
        <v>15</v>
      </c>
      <c r="F5" s="5"/>
    </row>
    <row r="6" spans="2:6" ht="19.5" customHeight="1" x14ac:dyDescent="0.3">
      <c r="B6" s="32" t="s">
        <v>5</v>
      </c>
      <c r="C6" s="33">
        <v>38</v>
      </c>
      <c r="D6" s="33">
        <v>31</v>
      </c>
      <c r="E6" s="33">
        <v>31</v>
      </c>
      <c r="F6" s="5"/>
    </row>
    <row r="7" spans="2:6" ht="19.5" customHeight="1" x14ac:dyDescent="0.3">
      <c r="B7" s="32" t="s">
        <v>6</v>
      </c>
      <c r="C7" s="33">
        <v>52</v>
      </c>
      <c r="D7" s="33">
        <v>25</v>
      </c>
      <c r="E7" s="33">
        <v>25</v>
      </c>
      <c r="F7" s="5"/>
    </row>
    <row r="8" spans="2:6" ht="19.5" customHeight="1" x14ac:dyDescent="0.3">
      <c r="B8" s="32" t="s">
        <v>7</v>
      </c>
      <c r="C8" s="33">
        <v>5</v>
      </c>
      <c r="D8" s="33">
        <v>2</v>
      </c>
      <c r="E8" s="33">
        <v>2</v>
      </c>
      <c r="F8" s="5"/>
    </row>
    <row r="9" spans="2:6" ht="19.5" customHeight="1" x14ac:dyDescent="0.3">
      <c r="B9" s="32" t="s">
        <v>8</v>
      </c>
      <c r="C9" s="33">
        <v>3</v>
      </c>
      <c r="D9" s="33">
        <v>2</v>
      </c>
      <c r="E9" s="33">
        <v>2</v>
      </c>
      <c r="F9" s="5"/>
    </row>
    <row r="10" spans="2:6" ht="19.5" customHeight="1" x14ac:dyDescent="0.3">
      <c r="B10" s="32" t="s">
        <v>9</v>
      </c>
      <c r="C10" s="33">
        <v>25</v>
      </c>
      <c r="D10" s="33">
        <v>16</v>
      </c>
      <c r="E10" s="33">
        <v>16</v>
      </c>
      <c r="F10" s="5"/>
    </row>
    <row r="11" spans="2:6" ht="19.5" customHeight="1" x14ac:dyDescent="0.3">
      <c r="B11" s="32" t="s">
        <v>10</v>
      </c>
      <c r="C11" s="33">
        <v>25</v>
      </c>
      <c r="D11" s="33">
        <v>15</v>
      </c>
      <c r="E11" s="33">
        <v>15</v>
      </c>
      <c r="F11" s="5"/>
    </row>
    <row r="12" spans="2:6" ht="19.5" customHeight="1" x14ac:dyDescent="0.3">
      <c r="B12" s="32" t="s">
        <v>11</v>
      </c>
      <c r="C12" s="33">
        <v>13</v>
      </c>
      <c r="D12" s="33">
        <v>9</v>
      </c>
      <c r="E12" s="33">
        <v>7</v>
      </c>
      <c r="F12" s="5"/>
    </row>
    <row r="13" spans="2:6" ht="19.5" customHeight="1" x14ac:dyDescent="0.3">
      <c r="B13" s="32" t="s">
        <v>12</v>
      </c>
      <c r="C13" s="33">
        <v>8</v>
      </c>
      <c r="D13" s="33">
        <v>5</v>
      </c>
      <c r="E13" s="33">
        <v>4</v>
      </c>
      <c r="F13" s="5"/>
    </row>
    <row r="14" spans="2:6" ht="19.5" customHeight="1" x14ac:dyDescent="0.3">
      <c r="B14" s="74" t="s">
        <v>13</v>
      </c>
      <c r="C14" s="75">
        <v>11</v>
      </c>
      <c r="D14" s="75">
        <v>5</v>
      </c>
      <c r="E14" s="75">
        <v>4</v>
      </c>
      <c r="F14" s="5"/>
    </row>
    <row r="15" spans="2:6" ht="19.5" customHeight="1" x14ac:dyDescent="0.3">
      <c r="B15" s="34" t="s">
        <v>1</v>
      </c>
      <c r="C15" s="35">
        <f>SUM(C5:C14)</f>
        <v>208</v>
      </c>
      <c r="D15" s="35">
        <f t="shared" ref="D15:E15" si="0">SUM(D5:D14)</f>
        <v>127</v>
      </c>
      <c r="E15" s="35">
        <f t="shared" si="0"/>
        <v>121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F17"/>
  <sheetViews>
    <sheetView showGridLines="0" zoomScale="80" zoomScaleNormal="80" workbookViewId="0">
      <pane xSplit="2" topLeftCell="O1" activePane="topRight" state="frozen"/>
      <selection activeCell="G15" sqref="G15"/>
      <selection pane="topRight" activeCell="B15" sqref="B15:AA15"/>
    </sheetView>
  </sheetViews>
  <sheetFormatPr baseColWidth="10" defaultColWidth="11.44140625" defaultRowHeight="14.4" x14ac:dyDescent="0.3"/>
  <cols>
    <col min="1" max="1" width="6.44140625" style="6" customWidth="1"/>
    <col min="2" max="2" width="97.6640625" style="8" customWidth="1"/>
    <col min="3" max="3" width="12.44140625" bestFit="1" customWidth="1"/>
    <col min="4" max="30" width="16" style="10" customWidth="1"/>
    <col min="31" max="16384" width="11.44140625" style="6"/>
  </cols>
  <sheetData>
    <row r="1" spans="2:32" ht="13.8" x14ac:dyDescent="0.3">
      <c r="C1" s="10"/>
    </row>
    <row r="2" spans="2:32" ht="30.75" customHeight="1" x14ac:dyDescent="0.3">
      <c r="B2" s="63" t="s">
        <v>17</v>
      </c>
      <c r="C2" s="63"/>
      <c r="D2" s="63"/>
      <c r="E2" s="63"/>
      <c r="F2" s="63"/>
      <c r="G2" s="63"/>
      <c r="H2" s="63"/>
      <c r="I2" s="63"/>
      <c r="J2" s="6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2:32" thickBot="1" x14ac:dyDescent="0.35">
      <c r="C3" s="7"/>
      <c r="AB3" s="6"/>
      <c r="AC3" s="6"/>
      <c r="AD3" s="6"/>
    </row>
    <row r="4" spans="2:32" s="12" customFormat="1" ht="63.75" customHeight="1" thickTop="1" x14ac:dyDescent="0.3">
      <c r="B4" s="8"/>
      <c r="C4" s="7"/>
      <c r="D4" s="62" t="s">
        <v>18</v>
      </c>
      <c r="E4" s="62"/>
      <c r="F4" s="62"/>
      <c r="G4" s="62" t="s">
        <v>19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20</v>
      </c>
      <c r="R4" s="62"/>
      <c r="S4" s="62"/>
      <c r="T4" s="62" t="s">
        <v>21</v>
      </c>
      <c r="U4" s="62"/>
      <c r="V4" s="62"/>
      <c r="W4" s="62"/>
      <c r="X4" s="62" t="s">
        <v>22</v>
      </c>
      <c r="Y4" s="62"/>
      <c r="Z4" s="62"/>
      <c r="AA4" s="62"/>
      <c r="AB4" s="6"/>
      <c r="AC4" s="6"/>
      <c r="AD4" s="6"/>
      <c r="AE4" s="11"/>
    </row>
    <row r="5" spans="2:32" s="8" customFormat="1" ht="36" x14ac:dyDescent="0.3">
      <c r="B5" s="16" t="s">
        <v>3</v>
      </c>
      <c r="C5" s="14" t="s">
        <v>0</v>
      </c>
      <c r="D5" s="36" t="s">
        <v>23</v>
      </c>
      <c r="E5" s="36" t="s">
        <v>24</v>
      </c>
      <c r="F5" s="36" t="s">
        <v>25</v>
      </c>
      <c r="G5" s="36" t="s">
        <v>26</v>
      </c>
      <c r="H5" s="36" t="s">
        <v>27</v>
      </c>
      <c r="I5" s="36" t="s">
        <v>28</v>
      </c>
      <c r="J5" s="36" t="s">
        <v>29</v>
      </c>
      <c r="K5" s="36" t="s">
        <v>30</v>
      </c>
      <c r="L5" s="36" t="s">
        <v>31</v>
      </c>
      <c r="M5" s="36" t="s">
        <v>32</v>
      </c>
      <c r="N5" s="36" t="s">
        <v>16</v>
      </c>
      <c r="O5" s="36" t="s">
        <v>33</v>
      </c>
      <c r="P5" s="36" t="s">
        <v>25</v>
      </c>
      <c r="Q5" s="36" t="s">
        <v>23</v>
      </c>
      <c r="R5" s="36" t="s">
        <v>24</v>
      </c>
      <c r="S5" s="36" t="s">
        <v>25</v>
      </c>
      <c r="T5" s="36" t="s">
        <v>23</v>
      </c>
      <c r="U5" s="36" t="s">
        <v>24</v>
      </c>
      <c r="V5" s="36" t="s">
        <v>34</v>
      </c>
      <c r="W5" s="36" t="s">
        <v>25</v>
      </c>
      <c r="X5" s="36" t="s">
        <v>23</v>
      </c>
      <c r="Y5" s="36" t="s">
        <v>24</v>
      </c>
      <c r="Z5" s="36" t="s">
        <v>35</v>
      </c>
      <c r="AA5" s="36" t="s">
        <v>25</v>
      </c>
      <c r="AB5" s="6"/>
      <c r="AC5" s="6"/>
      <c r="AD5" s="6"/>
      <c r="AE5" s="4"/>
    </row>
    <row r="6" spans="2:32" ht="35.25" customHeight="1" x14ac:dyDescent="0.3">
      <c r="B6" s="39" t="s">
        <v>4</v>
      </c>
      <c r="C6" s="33">
        <v>17</v>
      </c>
      <c r="D6" s="40">
        <v>1</v>
      </c>
      <c r="E6" s="40">
        <v>0</v>
      </c>
      <c r="F6" s="40">
        <v>0</v>
      </c>
      <c r="G6" s="40">
        <v>0.29411764705882354</v>
      </c>
      <c r="H6" s="40">
        <v>0</v>
      </c>
      <c r="I6" s="40">
        <v>0.58823529411764708</v>
      </c>
      <c r="J6" s="40">
        <v>5.8823529411764698E-2</v>
      </c>
      <c r="K6" s="40">
        <v>5.8823529411764698E-2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0.64705882352941169</v>
      </c>
      <c r="R6" s="40">
        <v>0.29411764705882354</v>
      </c>
      <c r="S6" s="40">
        <v>5.8823529411764698E-2</v>
      </c>
      <c r="T6" s="40">
        <v>0.47058823529411759</v>
      </c>
      <c r="U6" s="40">
        <v>0.1176470588235294</v>
      </c>
      <c r="V6" s="40">
        <v>0.41176470588235292</v>
      </c>
      <c r="W6" s="40">
        <v>0</v>
      </c>
      <c r="X6" s="40">
        <v>1</v>
      </c>
      <c r="Y6" s="40">
        <v>0</v>
      </c>
      <c r="Z6" s="40">
        <v>0</v>
      </c>
      <c r="AA6" s="40">
        <v>0</v>
      </c>
      <c r="AE6" s="10"/>
      <c r="AF6" s="10"/>
    </row>
    <row r="7" spans="2:32" ht="35.25" customHeight="1" x14ac:dyDescent="0.3">
      <c r="B7" s="39" t="s">
        <v>5</v>
      </c>
      <c r="C7" s="33">
        <v>31</v>
      </c>
      <c r="D7" s="40">
        <v>1</v>
      </c>
      <c r="E7" s="40">
        <v>0</v>
      </c>
      <c r="F7" s="40">
        <v>0</v>
      </c>
      <c r="G7" s="40">
        <v>0.22580645161290319</v>
      </c>
      <c r="H7" s="40">
        <v>0</v>
      </c>
      <c r="I7" s="40">
        <v>0.54838709677419351</v>
      </c>
      <c r="J7" s="40">
        <v>0.12903225806451613</v>
      </c>
      <c r="K7" s="40">
        <v>3.2258064516129031E-2</v>
      </c>
      <c r="L7" s="40">
        <v>6.4516129032258063E-2</v>
      </c>
      <c r="M7" s="40">
        <v>0</v>
      </c>
      <c r="N7" s="40">
        <v>0</v>
      </c>
      <c r="O7" s="40">
        <v>0</v>
      </c>
      <c r="P7" s="40">
        <v>0</v>
      </c>
      <c r="Q7" s="40">
        <v>0.41935483870967744</v>
      </c>
      <c r="R7" s="40">
        <v>0.58064516129032262</v>
      </c>
      <c r="S7" s="40">
        <v>0</v>
      </c>
      <c r="T7" s="40">
        <v>0.29032258064516131</v>
      </c>
      <c r="U7" s="40">
        <v>0.16129032258064516</v>
      </c>
      <c r="V7" s="40">
        <v>0.54838709677419351</v>
      </c>
      <c r="W7" s="40">
        <v>0</v>
      </c>
      <c r="X7" s="40">
        <v>0.83870967741935487</v>
      </c>
      <c r="Y7" s="40">
        <v>9.6774193548387094E-2</v>
      </c>
      <c r="Z7" s="40">
        <v>0</v>
      </c>
      <c r="AA7" s="40">
        <v>6.4516129032258063E-2</v>
      </c>
      <c r="AE7" s="10"/>
      <c r="AF7" s="10"/>
    </row>
    <row r="8" spans="2:32" ht="35.25" customHeight="1" x14ac:dyDescent="0.3">
      <c r="B8" s="39" t="s">
        <v>6</v>
      </c>
      <c r="C8" s="33">
        <v>25</v>
      </c>
      <c r="D8" s="40">
        <v>1</v>
      </c>
      <c r="E8" s="40">
        <v>0</v>
      </c>
      <c r="F8" s="40">
        <v>0</v>
      </c>
      <c r="G8" s="40">
        <v>0.08</v>
      </c>
      <c r="H8" s="40">
        <v>0</v>
      </c>
      <c r="I8" s="40">
        <v>0.48</v>
      </c>
      <c r="J8" s="40">
        <v>0.24</v>
      </c>
      <c r="K8" s="40">
        <v>0.12</v>
      </c>
      <c r="L8" s="40">
        <v>0.04</v>
      </c>
      <c r="M8" s="40">
        <v>0.04</v>
      </c>
      <c r="N8" s="40">
        <v>0</v>
      </c>
      <c r="O8" s="40">
        <v>0</v>
      </c>
      <c r="P8" s="40">
        <v>0</v>
      </c>
      <c r="Q8" s="40">
        <v>0.6</v>
      </c>
      <c r="R8" s="40">
        <v>0.4</v>
      </c>
      <c r="S8" s="40">
        <v>0</v>
      </c>
      <c r="T8" s="40">
        <v>0.24</v>
      </c>
      <c r="U8" s="40">
        <v>0.12</v>
      </c>
      <c r="V8" s="40">
        <v>0.6</v>
      </c>
      <c r="W8" s="40">
        <v>0.04</v>
      </c>
      <c r="X8" s="40">
        <v>0.88</v>
      </c>
      <c r="Y8" s="40">
        <v>0.08</v>
      </c>
      <c r="Z8" s="40">
        <v>0</v>
      </c>
      <c r="AA8" s="40">
        <v>0.04</v>
      </c>
      <c r="AE8" s="10"/>
      <c r="AF8" s="10"/>
    </row>
    <row r="9" spans="2:32" ht="35.25" customHeight="1" x14ac:dyDescent="0.3">
      <c r="B9" s="47" t="s">
        <v>7</v>
      </c>
      <c r="C9" s="45">
        <v>2</v>
      </c>
      <c r="D9" s="48">
        <v>1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0.5</v>
      </c>
      <c r="K9" s="48">
        <v>0</v>
      </c>
      <c r="L9" s="48">
        <v>0</v>
      </c>
      <c r="M9" s="48">
        <v>0.5</v>
      </c>
      <c r="N9" s="48">
        <v>0</v>
      </c>
      <c r="O9" s="48">
        <v>0</v>
      </c>
      <c r="P9" s="48">
        <v>0</v>
      </c>
      <c r="Q9" s="48">
        <v>0</v>
      </c>
      <c r="R9" s="48">
        <v>1</v>
      </c>
      <c r="S9" s="48">
        <v>0</v>
      </c>
      <c r="T9" s="48">
        <v>0</v>
      </c>
      <c r="U9" s="48">
        <v>0.5</v>
      </c>
      <c r="V9" s="48">
        <v>0.5</v>
      </c>
      <c r="W9" s="48">
        <v>0</v>
      </c>
      <c r="X9" s="48">
        <v>0.5</v>
      </c>
      <c r="Y9" s="48">
        <v>0.5</v>
      </c>
      <c r="Z9" s="48">
        <v>0</v>
      </c>
      <c r="AA9" s="48">
        <v>0</v>
      </c>
      <c r="AE9" s="10"/>
      <c r="AF9" s="10"/>
    </row>
    <row r="10" spans="2:32" ht="35.25" customHeight="1" x14ac:dyDescent="0.3">
      <c r="B10" s="39" t="s">
        <v>8</v>
      </c>
      <c r="C10" s="33">
        <v>2</v>
      </c>
      <c r="D10" s="40">
        <v>1</v>
      </c>
      <c r="E10" s="40">
        <v>0</v>
      </c>
      <c r="F10" s="40">
        <v>0</v>
      </c>
      <c r="G10" s="40">
        <v>0.5</v>
      </c>
      <c r="H10" s="40">
        <v>0</v>
      </c>
      <c r="I10" s="40">
        <v>0.5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1</v>
      </c>
      <c r="R10" s="40">
        <v>0</v>
      </c>
      <c r="S10" s="40">
        <v>0</v>
      </c>
      <c r="T10" s="40">
        <v>0.5</v>
      </c>
      <c r="U10" s="40">
        <v>0</v>
      </c>
      <c r="V10" s="40">
        <v>0.5</v>
      </c>
      <c r="W10" s="40">
        <v>0</v>
      </c>
      <c r="X10" s="40">
        <v>1</v>
      </c>
      <c r="Y10" s="40">
        <v>0</v>
      </c>
      <c r="Z10" s="40">
        <v>0</v>
      </c>
      <c r="AA10" s="40">
        <v>0</v>
      </c>
      <c r="AE10" s="10"/>
      <c r="AF10" s="10"/>
    </row>
    <row r="11" spans="2:32" ht="35.25" customHeight="1" x14ac:dyDescent="0.3">
      <c r="B11" s="39" t="s">
        <v>9</v>
      </c>
      <c r="C11" s="33">
        <v>16</v>
      </c>
      <c r="D11" s="40">
        <v>1</v>
      </c>
      <c r="E11" s="40">
        <v>0</v>
      </c>
      <c r="F11" s="40">
        <v>0</v>
      </c>
      <c r="G11" s="40">
        <v>0.4375</v>
      </c>
      <c r="H11" s="40">
        <v>0</v>
      </c>
      <c r="I11" s="40">
        <v>0.3125</v>
      </c>
      <c r="J11" s="40">
        <v>0.3125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0.5625</v>
      </c>
      <c r="R11" s="40">
        <v>0.4375</v>
      </c>
      <c r="S11" s="40">
        <v>0</v>
      </c>
      <c r="T11" s="40">
        <v>0.3125</v>
      </c>
      <c r="U11" s="40">
        <v>0.125</v>
      </c>
      <c r="V11" s="40">
        <v>0.5625</v>
      </c>
      <c r="W11" s="40">
        <v>0</v>
      </c>
      <c r="X11" s="40">
        <v>0.9375</v>
      </c>
      <c r="Y11" s="40">
        <v>0</v>
      </c>
      <c r="Z11" s="40">
        <v>0</v>
      </c>
      <c r="AA11" s="40">
        <v>6.25E-2</v>
      </c>
      <c r="AE11" s="10"/>
      <c r="AF11" s="10"/>
    </row>
    <row r="12" spans="2:32" ht="35.25" customHeight="1" x14ac:dyDescent="0.3">
      <c r="B12" s="39" t="s">
        <v>10</v>
      </c>
      <c r="C12" s="33">
        <v>15</v>
      </c>
      <c r="D12" s="40">
        <v>1</v>
      </c>
      <c r="E12" s="40">
        <v>0</v>
      </c>
      <c r="F12" s="40">
        <v>0</v>
      </c>
      <c r="G12" s="40">
        <v>0.26666666666666666</v>
      </c>
      <c r="H12" s="40">
        <v>0</v>
      </c>
      <c r="I12" s="40">
        <v>0.66666666666666652</v>
      </c>
      <c r="J12" s="40">
        <v>6.6666666666666666E-2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0.66666666666666652</v>
      </c>
      <c r="R12" s="40">
        <v>0.33333333333333326</v>
      </c>
      <c r="S12" s="40">
        <v>0</v>
      </c>
      <c r="T12" s="40">
        <v>0.2</v>
      </c>
      <c r="U12" s="40">
        <v>6.6666666666666666E-2</v>
      </c>
      <c r="V12" s="40">
        <v>0.73333333333333328</v>
      </c>
      <c r="W12" s="40">
        <v>0</v>
      </c>
      <c r="X12" s="40">
        <v>1</v>
      </c>
      <c r="Y12" s="40">
        <v>0</v>
      </c>
      <c r="Z12" s="40">
        <v>0</v>
      </c>
      <c r="AA12" s="40">
        <v>0</v>
      </c>
      <c r="AE12" s="10"/>
      <c r="AF12" s="10"/>
    </row>
    <row r="13" spans="2:32" ht="35.25" customHeight="1" x14ac:dyDescent="0.3">
      <c r="B13" s="39" t="s">
        <v>11</v>
      </c>
      <c r="C13" s="33">
        <v>9</v>
      </c>
      <c r="D13" s="40">
        <v>1</v>
      </c>
      <c r="E13" s="40">
        <v>0</v>
      </c>
      <c r="F13" s="40">
        <v>0</v>
      </c>
      <c r="G13" s="40">
        <v>0.44444444444444442</v>
      </c>
      <c r="H13" s="40">
        <v>0</v>
      </c>
      <c r="I13" s="40">
        <v>0.22222222222222221</v>
      </c>
      <c r="J13" s="40">
        <v>0.1111111111111111</v>
      </c>
      <c r="K13" s="40">
        <v>0.1111111111111111</v>
      </c>
      <c r="L13" s="40">
        <v>0</v>
      </c>
      <c r="M13" s="40">
        <v>0.1111111111111111</v>
      </c>
      <c r="N13" s="40">
        <v>0</v>
      </c>
      <c r="O13" s="40">
        <v>0</v>
      </c>
      <c r="P13" s="40">
        <v>0</v>
      </c>
      <c r="Q13" s="40">
        <v>0.55555555555555558</v>
      </c>
      <c r="R13" s="40">
        <v>0.44444444444444442</v>
      </c>
      <c r="S13" s="40">
        <v>0</v>
      </c>
      <c r="T13" s="40">
        <v>0.22222222222222221</v>
      </c>
      <c r="U13" s="40">
        <v>0.1111111111111111</v>
      </c>
      <c r="V13" s="40">
        <v>0.66666666666666652</v>
      </c>
      <c r="W13" s="40">
        <v>0</v>
      </c>
      <c r="X13" s="40">
        <v>0.7777777777777779</v>
      </c>
      <c r="Y13" s="40">
        <v>0.1111111111111111</v>
      </c>
      <c r="Z13" s="40">
        <v>0</v>
      </c>
      <c r="AA13" s="40">
        <v>0.1111111111111111</v>
      </c>
      <c r="AE13" s="10"/>
      <c r="AF13" s="10"/>
    </row>
    <row r="14" spans="2:32" ht="35.25" customHeight="1" x14ac:dyDescent="0.3">
      <c r="B14" s="39" t="s">
        <v>12</v>
      </c>
      <c r="C14" s="33">
        <v>5</v>
      </c>
      <c r="D14" s="40">
        <v>1</v>
      </c>
      <c r="E14" s="40">
        <v>0</v>
      </c>
      <c r="F14" s="40">
        <v>0</v>
      </c>
      <c r="G14" s="40">
        <v>0.6</v>
      </c>
      <c r="H14" s="40">
        <v>0</v>
      </c>
      <c r="I14" s="40">
        <v>0.2</v>
      </c>
      <c r="J14" s="40">
        <v>0.2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0.8</v>
      </c>
      <c r="R14" s="40">
        <v>0.2</v>
      </c>
      <c r="S14" s="40">
        <v>0</v>
      </c>
      <c r="T14" s="40">
        <v>0.4</v>
      </c>
      <c r="U14" s="40">
        <v>0</v>
      </c>
      <c r="V14" s="40">
        <v>0.6</v>
      </c>
      <c r="W14" s="40">
        <v>0</v>
      </c>
      <c r="X14" s="40">
        <v>1</v>
      </c>
      <c r="Y14" s="40">
        <v>0</v>
      </c>
      <c r="Z14" s="40">
        <v>0</v>
      </c>
      <c r="AA14" s="40">
        <v>0</v>
      </c>
      <c r="AE14" s="10"/>
      <c r="AF14" s="10"/>
    </row>
    <row r="15" spans="2:32" ht="35.25" customHeight="1" x14ac:dyDescent="0.3">
      <c r="B15" s="76" t="s">
        <v>13</v>
      </c>
      <c r="C15" s="75">
        <v>5</v>
      </c>
      <c r="D15" s="77">
        <v>1</v>
      </c>
      <c r="E15" s="77">
        <v>0</v>
      </c>
      <c r="F15" s="77">
        <v>0</v>
      </c>
      <c r="G15" s="77">
        <v>0.2</v>
      </c>
      <c r="H15" s="77">
        <v>0</v>
      </c>
      <c r="I15" s="77">
        <v>0.6</v>
      </c>
      <c r="J15" s="77">
        <v>0</v>
      </c>
      <c r="K15" s="77">
        <v>0</v>
      </c>
      <c r="L15" s="77">
        <v>0</v>
      </c>
      <c r="M15" s="77">
        <v>0.2</v>
      </c>
      <c r="N15" s="77">
        <v>0</v>
      </c>
      <c r="O15" s="77">
        <v>0</v>
      </c>
      <c r="P15" s="77">
        <v>0</v>
      </c>
      <c r="Q15" s="77">
        <v>0.4</v>
      </c>
      <c r="R15" s="77">
        <v>0.6</v>
      </c>
      <c r="S15" s="77">
        <v>0</v>
      </c>
      <c r="T15" s="77">
        <v>0.6</v>
      </c>
      <c r="U15" s="77">
        <v>0</v>
      </c>
      <c r="V15" s="77">
        <v>0.4</v>
      </c>
      <c r="W15" s="77">
        <v>0</v>
      </c>
      <c r="X15" s="77">
        <v>0.8</v>
      </c>
      <c r="Y15" s="77">
        <v>0</v>
      </c>
      <c r="Z15" s="77">
        <v>0</v>
      </c>
      <c r="AA15" s="77">
        <v>0.2</v>
      </c>
      <c r="AE15" s="10"/>
      <c r="AF15" s="10"/>
    </row>
    <row r="16" spans="2:32" s="12" customFormat="1" ht="35.25" customHeight="1" x14ac:dyDescent="0.3">
      <c r="B16" s="37" t="s">
        <v>1</v>
      </c>
      <c r="C16" s="24">
        <f>SUM(C6:C15)</f>
        <v>127</v>
      </c>
      <c r="D16" s="38">
        <v>1</v>
      </c>
      <c r="E16" s="38">
        <v>0</v>
      </c>
      <c r="F16" s="38">
        <v>0</v>
      </c>
      <c r="G16" s="38">
        <v>0.26771653543307089</v>
      </c>
      <c r="H16" s="38">
        <v>0</v>
      </c>
      <c r="I16" s="38">
        <v>0.48031496062992124</v>
      </c>
      <c r="J16" s="38">
        <v>0.15748031496062992</v>
      </c>
      <c r="K16" s="38">
        <v>4.7244094488188976E-2</v>
      </c>
      <c r="L16" s="38">
        <v>2.3622047244094488E-2</v>
      </c>
      <c r="M16" s="38">
        <v>3.1496062992125984E-2</v>
      </c>
      <c r="N16" s="38">
        <v>0</v>
      </c>
      <c r="O16" s="38">
        <v>0</v>
      </c>
      <c r="P16" s="38">
        <v>0</v>
      </c>
      <c r="Q16" s="38">
        <v>0.55905511811023623</v>
      </c>
      <c r="R16" s="38">
        <v>0.43307086614173229</v>
      </c>
      <c r="S16" s="38">
        <v>7.874015748031496E-3</v>
      </c>
      <c r="T16" s="38">
        <v>0.30708661417322836</v>
      </c>
      <c r="U16" s="38">
        <v>0.11811023622047244</v>
      </c>
      <c r="V16" s="38">
        <v>0.56692913385826771</v>
      </c>
      <c r="W16" s="38">
        <v>7.874015748031496E-3</v>
      </c>
      <c r="X16" s="38">
        <v>0.89763779527559051</v>
      </c>
      <c r="Y16" s="38">
        <v>5.5118110236220472E-2</v>
      </c>
      <c r="Z16" s="38">
        <v>0</v>
      </c>
      <c r="AA16" s="38">
        <v>4.7244094488188976E-2</v>
      </c>
      <c r="AB16" s="10"/>
      <c r="AC16" s="10"/>
      <c r="AD16" s="10"/>
      <c r="AE16" s="10"/>
      <c r="AF16" s="10"/>
    </row>
    <row r="17" spans="31:32" x14ac:dyDescent="0.3">
      <c r="AE17" s="10"/>
      <c r="AF17" s="10"/>
    </row>
  </sheetData>
  <mergeCells count="6">
    <mergeCell ref="B2:J2"/>
    <mergeCell ref="D4:F4"/>
    <mergeCell ref="G4:P4"/>
    <mergeCell ref="Q4:S4"/>
    <mergeCell ref="T4:W4"/>
    <mergeCell ref="X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17"/>
  <sheetViews>
    <sheetView showGridLines="0" zoomScale="80" zoomScaleNormal="80" workbookViewId="0">
      <pane xSplit="2" topLeftCell="AC1" activePane="topRight" state="frozen"/>
      <selection activeCell="G15" sqref="G15"/>
      <selection pane="topRight" activeCell="B16" sqref="B16:AU16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  <col min="39" max="39" width="12.33203125" bestFit="1" customWidth="1"/>
  </cols>
  <sheetData>
    <row r="1" spans="2:48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48" s="6" customFormat="1" ht="30.75" customHeight="1" x14ac:dyDescent="0.3">
      <c r="B2" s="63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2:48" s="6" customFormat="1" ht="13.8" x14ac:dyDescent="0.3">
      <c r="B3" s="8"/>
      <c r="C3" s="7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2:48" s="6" customFormat="1" thickBot="1" x14ac:dyDescent="0.35">
      <c r="B4" s="8"/>
      <c r="C4" s="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2:48" ht="47.25" customHeight="1" thickTop="1" x14ac:dyDescent="0.3">
      <c r="B5" s="13"/>
      <c r="C5" s="7"/>
      <c r="D5" s="64" t="s">
        <v>37</v>
      </c>
      <c r="E5" s="65"/>
      <c r="F5" s="65"/>
      <c r="G5" s="65"/>
      <c r="H5" s="65"/>
      <c r="I5" s="69"/>
      <c r="J5" s="67" t="s">
        <v>38</v>
      </c>
      <c r="K5" s="68"/>
      <c r="L5" s="67" t="s">
        <v>39</v>
      </c>
      <c r="M5" s="68"/>
      <c r="N5" s="64" t="s">
        <v>40</v>
      </c>
      <c r="O5" s="65"/>
      <c r="P5" s="65"/>
      <c r="Q5" s="64" t="s">
        <v>41</v>
      </c>
      <c r="R5" s="65"/>
      <c r="S5" s="65"/>
      <c r="T5" s="65"/>
      <c r="U5" s="65"/>
      <c r="V5" s="65"/>
      <c r="W5" s="65"/>
      <c r="X5" s="65"/>
      <c r="Y5" s="65"/>
      <c r="Z5" s="65"/>
      <c r="AA5" s="65"/>
      <c r="AB5" s="66"/>
      <c r="AC5" s="64" t="s">
        <v>42</v>
      </c>
      <c r="AD5" s="65"/>
      <c r="AE5" s="65"/>
      <c r="AF5" s="65"/>
      <c r="AG5" s="65"/>
      <c r="AH5" s="64" t="s">
        <v>43</v>
      </c>
      <c r="AI5" s="65"/>
      <c r="AJ5" s="65"/>
      <c r="AK5" s="65"/>
      <c r="AL5" s="66"/>
      <c r="AM5" s="64" t="s">
        <v>44</v>
      </c>
      <c r="AN5" s="65"/>
      <c r="AO5" s="65"/>
      <c r="AP5" s="65"/>
      <c r="AQ5" s="65"/>
      <c r="AR5" s="65"/>
      <c r="AS5" s="65"/>
      <c r="AT5" s="65"/>
      <c r="AU5" s="66"/>
      <c r="AV5" s="2"/>
    </row>
    <row r="6" spans="2:48" ht="36" customHeight="1" x14ac:dyDescent="0.3">
      <c r="B6" s="16" t="s">
        <v>3</v>
      </c>
      <c r="C6" s="14" t="s">
        <v>0</v>
      </c>
      <c r="D6" s="36" t="s">
        <v>45</v>
      </c>
      <c r="E6" s="36" t="s">
        <v>46</v>
      </c>
      <c r="F6" s="36" t="s">
        <v>110</v>
      </c>
      <c r="G6" s="36" t="s">
        <v>111</v>
      </c>
      <c r="H6" s="60" t="s">
        <v>109</v>
      </c>
      <c r="I6" s="60" t="s">
        <v>25</v>
      </c>
      <c r="J6" s="36" t="s">
        <v>23</v>
      </c>
      <c r="K6" s="36" t="s">
        <v>24</v>
      </c>
      <c r="L6" s="36" t="s">
        <v>23</v>
      </c>
      <c r="M6" s="36" t="s">
        <v>24</v>
      </c>
      <c r="N6" s="36" t="s">
        <v>23</v>
      </c>
      <c r="O6" s="36" t="s">
        <v>24</v>
      </c>
      <c r="P6" s="36" t="s">
        <v>25</v>
      </c>
      <c r="Q6" s="36" t="s">
        <v>47</v>
      </c>
      <c r="R6" s="36" t="s">
        <v>48</v>
      </c>
      <c r="S6" s="36" t="s">
        <v>49</v>
      </c>
      <c r="T6" s="36" t="s">
        <v>50</v>
      </c>
      <c r="U6" s="36" t="s">
        <v>51</v>
      </c>
      <c r="V6" s="36" t="s">
        <v>52</v>
      </c>
      <c r="W6" s="49" t="s">
        <v>53</v>
      </c>
      <c r="X6" s="36" t="s">
        <v>66</v>
      </c>
      <c r="Y6" s="49" t="s">
        <v>61</v>
      </c>
      <c r="Z6" s="36" t="s">
        <v>30</v>
      </c>
      <c r="AA6" s="36" t="s">
        <v>25</v>
      </c>
      <c r="AB6" s="14" t="s">
        <v>54</v>
      </c>
      <c r="AC6" s="36" t="s">
        <v>55</v>
      </c>
      <c r="AD6" s="36" t="s">
        <v>56</v>
      </c>
      <c r="AE6" s="36" t="s">
        <v>57</v>
      </c>
      <c r="AF6" s="49" t="s">
        <v>67</v>
      </c>
      <c r="AG6" s="36" t="s">
        <v>25</v>
      </c>
      <c r="AH6" s="36" t="s">
        <v>68</v>
      </c>
      <c r="AI6" s="36" t="s">
        <v>69</v>
      </c>
      <c r="AJ6" s="36" t="s">
        <v>70</v>
      </c>
      <c r="AK6" s="36" t="s">
        <v>58</v>
      </c>
      <c r="AL6" s="14" t="s">
        <v>54</v>
      </c>
      <c r="AM6" s="36" t="s">
        <v>59</v>
      </c>
      <c r="AN6" s="36" t="s">
        <v>60</v>
      </c>
      <c r="AO6" s="36" t="s">
        <v>61</v>
      </c>
      <c r="AP6" s="36" t="s">
        <v>62</v>
      </c>
      <c r="AQ6" s="36" t="s">
        <v>63</v>
      </c>
      <c r="AR6" s="36" t="s">
        <v>64</v>
      </c>
      <c r="AS6" s="36" t="s">
        <v>30</v>
      </c>
      <c r="AT6" s="36" t="s">
        <v>65</v>
      </c>
      <c r="AU6" s="14" t="s">
        <v>54</v>
      </c>
      <c r="AV6" s="2"/>
    </row>
    <row r="7" spans="2:48" ht="34.5" customHeight="1" x14ac:dyDescent="0.3">
      <c r="B7" s="39" t="s">
        <v>4</v>
      </c>
      <c r="C7" s="33">
        <v>17</v>
      </c>
      <c r="D7" s="40">
        <v>0.58823529411764708</v>
      </c>
      <c r="E7" s="40">
        <v>0.29411764705882354</v>
      </c>
      <c r="F7" s="40">
        <v>5.8823529411764698E-2</v>
      </c>
      <c r="G7" s="40">
        <v>5.8823529411764698E-2</v>
      </c>
      <c r="H7" s="59">
        <v>0</v>
      </c>
      <c r="I7" s="59">
        <v>0</v>
      </c>
      <c r="J7" s="40">
        <v>0</v>
      </c>
      <c r="K7" s="40">
        <v>1</v>
      </c>
      <c r="L7" s="40">
        <v>0.1176470588235294</v>
      </c>
      <c r="M7" s="40">
        <v>0.88235294117647056</v>
      </c>
      <c r="N7" s="40">
        <v>0.23529411764705879</v>
      </c>
      <c r="O7" s="40">
        <v>0.76470588235294112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0.33333333333333326</v>
      </c>
      <c r="V7" s="40">
        <v>0.33333333333333326</v>
      </c>
      <c r="W7" s="48">
        <v>0</v>
      </c>
      <c r="X7" s="40">
        <v>0.33333333333333326</v>
      </c>
      <c r="Y7" s="48">
        <v>0</v>
      </c>
      <c r="Z7" s="40">
        <v>0</v>
      </c>
      <c r="AA7" s="40">
        <v>0</v>
      </c>
      <c r="AB7" s="15">
        <v>3</v>
      </c>
      <c r="AC7" s="40">
        <v>0.17647058823529413</v>
      </c>
      <c r="AD7" s="40">
        <v>5.8823529411764698E-2</v>
      </c>
      <c r="AE7" s="40">
        <v>0.35294117647058826</v>
      </c>
      <c r="AF7" s="48">
        <v>0.29411764705882354</v>
      </c>
      <c r="AG7" s="40">
        <v>0.1176470588235294</v>
      </c>
      <c r="AH7" s="40">
        <v>1</v>
      </c>
      <c r="AI7" s="40">
        <v>0</v>
      </c>
      <c r="AJ7" s="40">
        <v>0</v>
      </c>
      <c r="AK7" s="40">
        <v>0</v>
      </c>
      <c r="AL7" s="15">
        <v>1</v>
      </c>
      <c r="AM7" s="40">
        <v>0</v>
      </c>
      <c r="AN7" s="40">
        <v>0</v>
      </c>
      <c r="AO7" s="40">
        <v>1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15">
        <v>1</v>
      </c>
      <c r="AV7" s="2"/>
    </row>
    <row r="8" spans="2:48" ht="34.5" customHeight="1" x14ac:dyDescent="0.3">
      <c r="B8" s="39" t="s">
        <v>5</v>
      </c>
      <c r="C8" s="33">
        <v>31</v>
      </c>
      <c r="D8" s="48">
        <v>0.77419354838709675</v>
      </c>
      <c r="E8" s="48">
        <v>0.22580645161290319</v>
      </c>
      <c r="F8" s="48">
        <v>0</v>
      </c>
      <c r="G8" s="48">
        <v>0</v>
      </c>
      <c r="H8" s="59">
        <v>0</v>
      </c>
      <c r="I8" s="59">
        <v>0</v>
      </c>
      <c r="J8" s="48">
        <v>0</v>
      </c>
      <c r="K8" s="48">
        <v>1</v>
      </c>
      <c r="L8" s="48">
        <v>0</v>
      </c>
      <c r="M8" s="48">
        <v>1</v>
      </c>
      <c r="N8" s="48">
        <v>6.4516129032258063E-2</v>
      </c>
      <c r="O8" s="48">
        <v>0.93548387096774188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1</v>
      </c>
      <c r="W8" s="48">
        <v>0</v>
      </c>
      <c r="X8" s="48">
        <v>0</v>
      </c>
      <c r="Y8" s="48">
        <v>0</v>
      </c>
      <c r="Z8" s="48">
        <v>0</v>
      </c>
      <c r="AA8" s="22">
        <v>0</v>
      </c>
      <c r="AB8" s="15">
        <v>2</v>
      </c>
      <c r="AC8" s="48">
        <v>0.19354838709677419</v>
      </c>
      <c r="AD8" s="48">
        <v>9.6774193548387094E-2</v>
      </c>
      <c r="AE8" s="48">
        <v>0.64516129032258063</v>
      </c>
      <c r="AF8" s="48">
        <v>6.4516129032258063E-2</v>
      </c>
      <c r="AG8" s="48">
        <v>0</v>
      </c>
      <c r="AH8" s="48">
        <v>0</v>
      </c>
      <c r="AI8" s="48">
        <v>1</v>
      </c>
      <c r="AJ8" s="48">
        <v>0</v>
      </c>
      <c r="AK8" s="48">
        <v>0</v>
      </c>
      <c r="AL8" s="15">
        <v>3</v>
      </c>
      <c r="AM8" s="48">
        <v>0.33333333333333326</v>
      </c>
      <c r="AN8" s="48">
        <v>0.33333333333333326</v>
      </c>
      <c r="AO8" s="48">
        <v>0</v>
      </c>
      <c r="AP8" s="48">
        <v>0.33333333333333326</v>
      </c>
      <c r="AQ8" s="48">
        <v>0</v>
      </c>
      <c r="AR8" s="48">
        <v>0</v>
      </c>
      <c r="AS8" s="48">
        <v>0</v>
      </c>
      <c r="AT8" s="48">
        <v>0</v>
      </c>
      <c r="AU8" s="15">
        <v>3</v>
      </c>
      <c r="AV8" s="2"/>
    </row>
    <row r="9" spans="2:48" ht="34.5" customHeight="1" x14ac:dyDescent="0.3">
      <c r="B9" s="39" t="s">
        <v>6</v>
      </c>
      <c r="C9" s="33">
        <v>25</v>
      </c>
      <c r="D9" s="40">
        <v>1</v>
      </c>
      <c r="E9" s="40">
        <v>0</v>
      </c>
      <c r="F9" s="40">
        <v>0</v>
      </c>
      <c r="G9" s="40">
        <v>0</v>
      </c>
      <c r="H9" s="59">
        <v>0</v>
      </c>
      <c r="I9" s="59">
        <v>0</v>
      </c>
      <c r="J9" s="40">
        <v>0</v>
      </c>
      <c r="K9" s="40">
        <v>1</v>
      </c>
      <c r="L9" s="40">
        <v>0</v>
      </c>
      <c r="M9" s="40">
        <v>1</v>
      </c>
      <c r="N9" s="40">
        <v>0.12</v>
      </c>
      <c r="O9" s="40">
        <v>0.88</v>
      </c>
      <c r="P9" s="40">
        <v>0</v>
      </c>
      <c r="Q9" s="40">
        <v>0</v>
      </c>
      <c r="R9" s="40">
        <v>0</v>
      </c>
      <c r="S9" s="40">
        <v>0.33333333333333326</v>
      </c>
      <c r="T9" s="40">
        <v>0</v>
      </c>
      <c r="U9" s="40">
        <v>0.33333333333333326</v>
      </c>
      <c r="V9" s="40">
        <v>0.33333333333333326</v>
      </c>
      <c r="W9" s="48">
        <v>0</v>
      </c>
      <c r="X9" s="40">
        <v>0</v>
      </c>
      <c r="Y9" s="48">
        <v>0</v>
      </c>
      <c r="Z9" s="40">
        <v>0</v>
      </c>
      <c r="AA9" s="22">
        <v>0</v>
      </c>
      <c r="AB9" s="15">
        <v>3</v>
      </c>
      <c r="AC9" s="40">
        <v>0.2</v>
      </c>
      <c r="AD9" s="40">
        <v>0.04</v>
      </c>
      <c r="AE9" s="40">
        <v>0.6</v>
      </c>
      <c r="AF9" s="48">
        <v>0.12</v>
      </c>
      <c r="AG9" s="40">
        <v>0.04</v>
      </c>
      <c r="AH9" s="40">
        <v>0</v>
      </c>
      <c r="AI9" s="40">
        <v>1</v>
      </c>
      <c r="AJ9" s="40">
        <v>0</v>
      </c>
      <c r="AK9" s="40">
        <v>0</v>
      </c>
      <c r="AL9" s="15">
        <v>1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1</v>
      </c>
      <c r="AS9" s="40">
        <v>0</v>
      </c>
      <c r="AT9" s="40">
        <v>0</v>
      </c>
      <c r="AU9" s="15">
        <v>1</v>
      </c>
      <c r="AV9" s="2"/>
    </row>
    <row r="10" spans="2:48" ht="34.5" customHeight="1" x14ac:dyDescent="0.3">
      <c r="B10" s="47" t="s">
        <v>7</v>
      </c>
      <c r="C10" s="45">
        <v>2</v>
      </c>
      <c r="D10" s="40">
        <v>0.5</v>
      </c>
      <c r="E10" s="40">
        <v>0.5</v>
      </c>
      <c r="F10" s="40">
        <v>0</v>
      </c>
      <c r="G10" s="40">
        <v>0</v>
      </c>
      <c r="H10" s="59">
        <v>0</v>
      </c>
      <c r="I10" s="59">
        <v>0</v>
      </c>
      <c r="J10" s="40">
        <v>0</v>
      </c>
      <c r="K10" s="40">
        <v>1</v>
      </c>
      <c r="L10" s="40">
        <v>0</v>
      </c>
      <c r="M10" s="40">
        <v>1</v>
      </c>
      <c r="N10" s="40">
        <v>0</v>
      </c>
      <c r="O10" s="40">
        <v>1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8">
        <v>0</v>
      </c>
      <c r="X10" s="40">
        <v>0</v>
      </c>
      <c r="Y10" s="48">
        <v>0</v>
      </c>
      <c r="Z10" s="40">
        <v>0</v>
      </c>
      <c r="AA10" s="22">
        <v>0</v>
      </c>
      <c r="AB10" s="15">
        <v>0</v>
      </c>
      <c r="AC10" s="40">
        <v>0.5</v>
      </c>
      <c r="AD10" s="40">
        <v>0</v>
      </c>
      <c r="AE10" s="40">
        <v>0.5</v>
      </c>
      <c r="AF10" s="48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15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15">
        <v>0</v>
      </c>
      <c r="AV10" s="2"/>
    </row>
    <row r="11" spans="2:48" ht="34.5" customHeight="1" x14ac:dyDescent="0.3">
      <c r="B11" s="39" t="s">
        <v>8</v>
      </c>
      <c r="C11" s="33">
        <v>2</v>
      </c>
      <c r="D11" s="40">
        <v>1</v>
      </c>
      <c r="E11" s="40">
        <v>0</v>
      </c>
      <c r="F11" s="40">
        <v>0</v>
      </c>
      <c r="G11" s="40">
        <v>0</v>
      </c>
      <c r="H11" s="59">
        <v>0</v>
      </c>
      <c r="I11" s="59">
        <v>0</v>
      </c>
      <c r="J11" s="40">
        <v>0</v>
      </c>
      <c r="K11" s="40">
        <v>1</v>
      </c>
      <c r="L11" s="40">
        <v>0</v>
      </c>
      <c r="M11" s="40">
        <v>1</v>
      </c>
      <c r="N11" s="40">
        <v>0.5</v>
      </c>
      <c r="O11" s="40">
        <v>0.5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1</v>
      </c>
      <c r="W11" s="48">
        <v>0</v>
      </c>
      <c r="X11" s="40">
        <v>0</v>
      </c>
      <c r="Y11" s="48">
        <v>0</v>
      </c>
      <c r="Z11" s="40">
        <v>0</v>
      </c>
      <c r="AA11" s="22">
        <v>0</v>
      </c>
      <c r="AB11" s="15">
        <v>1</v>
      </c>
      <c r="AC11" s="40">
        <v>0.5</v>
      </c>
      <c r="AD11" s="40">
        <v>0</v>
      </c>
      <c r="AE11" s="40">
        <v>0.5</v>
      </c>
      <c r="AF11" s="48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15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15">
        <v>0</v>
      </c>
      <c r="AV11" s="2"/>
    </row>
    <row r="12" spans="2:48" ht="34.5" customHeight="1" x14ac:dyDescent="0.3">
      <c r="B12" s="39" t="s">
        <v>9</v>
      </c>
      <c r="C12" s="33">
        <v>16</v>
      </c>
      <c r="D12" s="40">
        <v>0.8125</v>
      </c>
      <c r="E12" s="40">
        <v>0.1875</v>
      </c>
      <c r="F12" s="40">
        <v>0</v>
      </c>
      <c r="G12" s="40">
        <v>0</v>
      </c>
      <c r="H12" s="59">
        <v>0</v>
      </c>
      <c r="I12" s="59">
        <v>0</v>
      </c>
      <c r="J12" s="40">
        <v>0</v>
      </c>
      <c r="K12" s="40">
        <v>1</v>
      </c>
      <c r="L12" s="40">
        <v>0</v>
      </c>
      <c r="M12" s="40">
        <v>1</v>
      </c>
      <c r="N12" s="40">
        <v>0.25</v>
      </c>
      <c r="O12" s="40">
        <v>0.75</v>
      </c>
      <c r="P12" s="40">
        <v>0</v>
      </c>
      <c r="Q12" s="40">
        <v>0</v>
      </c>
      <c r="R12" s="40">
        <v>0</v>
      </c>
      <c r="S12" s="40">
        <v>0.25</v>
      </c>
      <c r="T12" s="40">
        <v>0</v>
      </c>
      <c r="U12" s="40">
        <v>0</v>
      </c>
      <c r="V12" s="40">
        <v>0.25</v>
      </c>
      <c r="W12" s="48">
        <v>0</v>
      </c>
      <c r="X12" s="40">
        <v>0.25</v>
      </c>
      <c r="Y12" s="48">
        <v>0</v>
      </c>
      <c r="Z12" s="40">
        <v>0.25</v>
      </c>
      <c r="AA12" s="22">
        <v>0</v>
      </c>
      <c r="AB12" s="15">
        <v>4</v>
      </c>
      <c r="AC12" s="40">
        <v>0.1875</v>
      </c>
      <c r="AD12" s="40">
        <v>0.1875</v>
      </c>
      <c r="AE12" s="40">
        <v>0.4375</v>
      </c>
      <c r="AF12" s="48">
        <v>0.125</v>
      </c>
      <c r="AG12" s="40">
        <v>6.25E-2</v>
      </c>
      <c r="AH12" s="40">
        <v>0.66666666666666652</v>
      </c>
      <c r="AI12" s="40">
        <v>0.33333333333333326</v>
      </c>
      <c r="AJ12" s="40">
        <v>0</v>
      </c>
      <c r="AK12" s="40">
        <v>0</v>
      </c>
      <c r="AL12" s="15">
        <v>3</v>
      </c>
      <c r="AM12" s="40">
        <v>0.33333333333333326</v>
      </c>
      <c r="AN12" s="40">
        <v>0</v>
      </c>
      <c r="AO12" s="40">
        <v>0.33333333333333326</v>
      </c>
      <c r="AP12" s="40">
        <v>0.33333333333333326</v>
      </c>
      <c r="AQ12" s="40">
        <v>0</v>
      </c>
      <c r="AR12" s="40">
        <v>0</v>
      </c>
      <c r="AS12" s="40">
        <v>0</v>
      </c>
      <c r="AT12" s="40">
        <v>0</v>
      </c>
      <c r="AU12" s="15">
        <v>3</v>
      </c>
      <c r="AV12" s="2"/>
    </row>
    <row r="13" spans="2:48" ht="34.5" customHeight="1" x14ac:dyDescent="0.3">
      <c r="B13" s="39" t="s">
        <v>10</v>
      </c>
      <c r="C13" s="33">
        <v>15</v>
      </c>
      <c r="D13" s="40">
        <v>0.93333333333333324</v>
      </c>
      <c r="E13" s="40">
        <v>6.6666666666666666E-2</v>
      </c>
      <c r="F13" s="40">
        <v>0</v>
      </c>
      <c r="G13" s="40">
        <v>0</v>
      </c>
      <c r="H13" s="59">
        <v>0</v>
      </c>
      <c r="I13" s="59">
        <v>0</v>
      </c>
      <c r="J13" s="40">
        <v>0</v>
      </c>
      <c r="K13" s="40">
        <v>1</v>
      </c>
      <c r="L13" s="40">
        <v>0</v>
      </c>
      <c r="M13" s="40">
        <v>1</v>
      </c>
      <c r="N13" s="40">
        <v>6.6666666666666666E-2</v>
      </c>
      <c r="O13" s="40">
        <v>0.93333333333333324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1</v>
      </c>
      <c r="W13" s="48">
        <v>0</v>
      </c>
      <c r="X13" s="40">
        <v>0</v>
      </c>
      <c r="Y13" s="48">
        <v>0</v>
      </c>
      <c r="Z13" s="40">
        <v>0</v>
      </c>
      <c r="AA13" s="22">
        <v>0</v>
      </c>
      <c r="AB13" s="15">
        <v>1</v>
      </c>
      <c r="AC13" s="40">
        <v>0.33333333333333326</v>
      </c>
      <c r="AD13" s="40">
        <v>0</v>
      </c>
      <c r="AE13" s="40">
        <v>0.4</v>
      </c>
      <c r="AF13" s="48">
        <v>0.2</v>
      </c>
      <c r="AG13" s="40">
        <v>6.6666666666666666E-2</v>
      </c>
      <c r="AH13" s="40">
        <v>0</v>
      </c>
      <c r="AI13" s="40">
        <v>0</v>
      </c>
      <c r="AJ13" s="40">
        <v>0</v>
      </c>
      <c r="AK13" s="40">
        <v>0</v>
      </c>
      <c r="AL13" s="15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15">
        <v>0</v>
      </c>
      <c r="AV13" s="2"/>
    </row>
    <row r="14" spans="2:48" ht="34.5" customHeight="1" x14ac:dyDescent="0.3">
      <c r="B14" s="39" t="s">
        <v>11</v>
      </c>
      <c r="C14" s="33">
        <v>9</v>
      </c>
      <c r="D14" s="40">
        <v>0.33333333333333326</v>
      </c>
      <c r="E14" s="40">
        <v>0.44444444444444442</v>
      </c>
      <c r="F14" s="40">
        <v>0.22222222222222221</v>
      </c>
      <c r="G14" s="40">
        <v>0</v>
      </c>
      <c r="H14" s="59">
        <v>0</v>
      </c>
      <c r="I14" s="59">
        <v>0</v>
      </c>
      <c r="J14" s="40">
        <v>0</v>
      </c>
      <c r="K14" s="40">
        <v>1</v>
      </c>
      <c r="L14" s="40">
        <v>0</v>
      </c>
      <c r="M14" s="40">
        <v>1</v>
      </c>
      <c r="N14" s="40">
        <v>0.55555555555555558</v>
      </c>
      <c r="O14" s="40">
        <v>0.44444444444444442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0.66666666666666652</v>
      </c>
      <c r="W14" s="48">
        <v>0.33333333333333326</v>
      </c>
      <c r="X14" s="40">
        <v>0</v>
      </c>
      <c r="Y14" s="48">
        <v>0</v>
      </c>
      <c r="Z14" s="40">
        <v>0</v>
      </c>
      <c r="AA14" s="22">
        <v>0</v>
      </c>
      <c r="AB14" s="15">
        <v>3</v>
      </c>
      <c r="AC14" s="40">
        <v>0.22222222222222221</v>
      </c>
      <c r="AD14" s="40">
        <v>0.33333333333333326</v>
      </c>
      <c r="AE14" s="40">
        <v>0.1111111111111111</v>
      </c>
      <c r="AF14" s="48">
        <v>0.33333333333333326</v>
      </c>
      <c r="AG14" s="40">
        <v>0</v>
      </c>
      <c r="AH14" s="40">
        <v>0.66666666666666652</v>
      </c>
      <c r="AI14" s="40">
        <v>0</v>
      </c>
      <c r="AJ14" s="40">
        <v>0</v>
      </c>
      <c r="AK14" s="40">
        <v>0.33333333333333326</v>
      </c>
      <c r="AL14" s="15">
        <v>3</v>
      </c>
      <c r="AM14" s="40">
        <v>0.66666666666666652</v>
      </c>
      <c r="AN14" s="40">
        <v>0.33333333333333326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15">
        <v>3</v>
      </c>
      <c r="AV14" s="2"/>
    </row>
    <row r="15" spans="2:48" ht="34.5" customHeight="1" x14ac:dyDescent="0.3">
      <c r="B15" s="39" t="s">
        <v>12</v>
      </c>
      <c r="C15" s="33">
        <v>5</v>
      </c>
      <c r="D15" s="40">
        <v>0.6</v>
      </c>
      <c r="E15" s="40">
        <v>0.2</v>
      </c>
      <c r="F15" s="40">
        <v>0.2</v>
      </c>
      <c r="G15" s="40">
        <v>0</v>
      </c>
      <c r="H15" s="59">
        <v>0</v>
      </c>
      <c r="I15" s="59">
        <v>0</v>
      </c>
      <c r="J15" s="40">
        <v>0</v>
      </c>
      <c r="K15" s="40">
        <v>1</v>
      </c>
      <c r="L15" s="40">
        <v>0</v>
      </c>
      <c r="M15" s="40">
        <v>1</v>
      </c>
      <c r="N15" s="40">
        <v>0.2</v>
      </c>
      <c r="O15" s="40">
        <v>0.8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8">
        <v>0</v>
      </c>
      <c r="X15" s="40">
        <v>0</v>
      </c>
      <c r="Y15" s="48">
        <v>0</v>
      </c>
      <c r="Z15" s="40">
        <v>0</v>
      </c>
      <c r="AA15" s="22">
        <v>0</v>
      </c>
      <c r="AB15" s="15">
        <v>0</v>
      </c>
      <c r="AC15" s="40">
        <v>0.2</v>
      </c>
      <c r="AD15" s="40">
        <v>0.2</v>
      </c>
      <c r="AE15" s="40">
        <v>0.2</v>
      </c>
      <c r="AF15" s="48">
        <v>0.2</v>
      </c>
      <c r="AG15" s="40">
        <v>0.2</v>
      </c>
      <c r="AH15" s="40">
        <v>1</v>
      </c>
      <c r="AI15" s="40">
        <v>0</v>
      </c>
      <c r="AJ15" s="40">
        <v>0</v>
      </c>
      <c r="AK15" s="40">
        <v>0</v>
      </c>
      <c r="AL15" s="15">
        <v>1</v>
      </c>
      <c r="AM15" s="40">
        <v>0</v>
      </c>
      <c r="AN15" s="40">
        <v>0</v>
      </c>
      <c r="AO15" s="40">
        <v>1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15">
        <v>1</v>
      </c>
      <c r="AV15" s="2"/>
    </row>
    <row r="16" spans="2:48" ht="34.5" customHeight="1" x14ac:dyDescent="0.3">
      <c r="B16" s="76" t="s">
        <v>13</v>
      </c>
      <c r="C16" s="75">
        <v>5</v>
      </c>
      <c r="D16" s="77">
        <v>0.4</v>
      </c>
      <c r="E16" s="77">
        <v>0.4</v>
      </c>
      <c r="F16" s="77">
        <v>0.2</v>
      </c>
      <c r="G16" s="77">
        <v>0</v>
      </c>
      <c r="H16" s="78">
        <v>0</v>
      </c>
      <c r="I16" s="78">
        <v>0</v>
      </c>
      <c r="J16" s="77">
        <v>0</v>
      </c>
      <c r="K16" s="77">
        <v>1</v>
      </c>
      <c r="L16" s="77">
        <v>0</v>
      </c>
      <c r="M16" s="77">
        <v>1</v>
      </c>
      <c r="N16" s="77">
        <v>0.4</v>
      </c>
      <c r="O16" s="77">
        <v>0.6</v>
      </c>
      <c r="P16" s="77">
        <v>0</v>
      </c>
      <c r="Q16" s="77">
        <v>0</v>
      </c>
      <c r="R16" s="77">
        <v>0</v>
      </c>
      <c r="S16" s="77">
        <v>1</v>
      </c>
      <c r="T16" s="77">
        <v>0</v>
      </c>
      <c r="U16" s="77">
        <v>0</v>
      </c>
      <c r="V16" s="77">
        <v>0</v>
      </c>
      <c r="W16" s="79">
        <v>0</v>
      </c>
      <c r="X16" s="77">
        <v>0</v>
      </c>
      <c r="Y16" s="79">
        <v>0</v>
      </c>
      <c r="Z16" s="77">
        <v>0</v>
      </c>
      <c r="AA16" s="80">
        <v>0</v>
      </c>
      <c r="AB16" s="81">
        <v>1</v>
      </c>
      <c r="AC16" s="77">
        <v>0.4</v>
      </c>
      <c r="AD16" s="77">
        <v>0</v>
      </c>
      <c r="AE16" s="77">
        <v>0.4</v>
      </c>
      <c r="AF16" s="79">
        <v>0.2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81">
        <v>0</v>
      </c>
      <c r="AM16" s="77">
        <v>0</v>
      </c>
      <c r="AN16" s="77">
        <v>0</v>
      </c>
      <c r="AO16" s="77">
        <v>0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81">
        <v>0</v>
      </c>
      <c r="AV16" s="2"/>
    </row>
    <row r="17" spans="2:48" s="3" customFormat="1" ht="34.5" customHeight="1" x14ac:dyDescent="0.3">
      <c r="B17" s="37" t="s">
        <v>1</v>
      </c>
      <c r="C17" s="24">
        <f>SUM(C7:C16)</f>
        <v>127</v>
      </c>
      <c r="D17" s="42">
        <v>0.76377952755905509</v>
      </c>
      <c r="E17" s="42">
        <v>0.1889763779527559</v>
      </c>
      <c r="F17" s="42">
        <v>3.937007874015748E-2</v>
      </c>
      <c r="G17" s="42">
        <v>7.874015748031496E-3</v>
      </c>
      <c r="H17" s="61">
        <v>0</v>
      </c>
      <c r="I17" s="61">
        <v>0</v>
      </c>
      <c r="J17" s="42">
        <v>0</v>
      </c>
      <c r="K17" s="42">
        <v>1</v>
      </c>
      <c r="L17" s="42">
        <v>1.5748031496062992E-2</v>
      </c>
      <c r="M17" s="42">
        <v>0.98425196850393704</v>
      </c>
      <c r="N17" s="42">
        <v>0.18110236220472442</v>
      </c>
      <c r="O17" s="42">
        <v>0.81889763779527558</v>
      </c>
      <c r="P17" s="42">
        <v>0</v>
      </c>
      <c r="Q17" s="42">
        <v>0</v>
      </c>
      <c r="R17" s="42">
        <v>0</v>
      </c>
      <c r="S17" s="42">
        <v>0.16666666666666663</v>
      </c>
      <c r="T17" s="42">
        <v>0</v>
      </c>
      <c r="U17" s="42">
        <v>0.1111111111111111</v>
      </c>
      <c r="V17" s="42">
        <v>0.5</v>
      </c>
      <c r="W17" s="50">
        <v>5.5555555555555552E-2</v>
      </c>
      <c r="X17" s="42">
        <v>0.1111111111111111</v>
      </c>
      <c r="Y17" s="50">
        <v>0</v>
      </c>
      <c r="Z17" s="42">
        <v>5.5555555555555552E-2</v>
      </c>
      <c r="AA17" s="23">
        <v>0</v>
      </c>
      <c r="AB17" s="17">
        <v>18</v>
      </c>
      <c r="AC17" s="42">
        <v>0.2283464566929134</v>
      </c>
      <c r="AD17" s="42">
        <v>9.4488188976377951E-2</v>
      </c>
      <c r="AE17" s="42">
        <v>0.47244094488188976</v>
      </c>
      <c r="AF17" s="50">
        <v>0.15748031496062992</v>
      </c>
      <c r="AG17" s="42">
        <v>4.7244094488188976E-2</v>
      </c>
      <c r="AH17" s="42">
        <v>0.5</v>
      </c>
      <c r="AI17" s="42">
        <v>0.41666666666666674</v>
      </c>
      <c r="AJ17" s="42">
        <v>0</v>
      </c>
      <c r="AK17" s="42">
        <v>8.3333333333333315E-2</v>
      </c>
      <c r="AL17" s="17">
        <v>12</v>
      </c>
      <c r="AM17" s="42">
        <v>0.33333333333333326</v>
      </c>
      <c r="AN17" s="42">
        <v>0.16666666666666663</v>
      </c>
      <c r="AO17" s="42">
        <v>0.25</v>
      </c>
      <c r="AP17" s="42">
        <v>0.16666666666666663</v>
      </c>
      <c r="AQ17" s="42">
        <v>0</v>
      </c>
      <c r="AR17" s="42">
        <v>8.3333333333333315E-2</v>
      </c>
      <c r="AS17" s="42">
        <v>0</v>
      </c>
      <c r="AT17" s="42">
        <v>0</v>
      </c>
      <c r="AU17" s="17">
        <v>12</v>
      </c>
      <c r="AV17" s="18"/>
    </row>
  </sheetData>
  <mergeCells count="9">
    <mergeCell ref="D5:I5"/>
    <mergeCell ref="B2:K2"/>
    <mergeCell ref="AM5:AU5"/>
    <mergeCell ref="J5:K5"/>
    <mergeCell ref="L5:M5"/>
    <mergeCell ref="N5:P5"/>
    <mergeCell ref="Q5:AB5"/>
    <mergeCell ref="AC5:AG5"/>
    <mergeCell ref="AH5:AL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17"/>
  <sheetViews>
    <sheetView showGridLines="0" zoomScale="80" zoomScaleNormal="80" workbookViewId="0">
      <pane xSplit="2" topLeftCell="O1" activePane="topRight" state="frozen"/>
      <selection activeCell="G15" sqref="G15"/>
      <selection pane="topRight" activeCell="B16" sqref="B16:AG16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33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33" s="6" customFormat="1" ht="30.75" customHeight="1" x14ac:dyDescent="0.3">
      <c r="B2" s="63" t="s">
        <v>71</v>
      </c>
      <c r="C2" s="63"/>
      <c r="D2" s="63"/>
      <c r="E2" s="63"/>
      <c r="F2" s="63"/>
      <c r="G2" s="63"/>
      <c r="H2" s="63"/>
      <c r="I2" s="63"/>
      <c r="J2" s="63"/>
      <c r="K2" s="13"/>
      <c r="L2" s="13"/>
      <c r="M2" s="13"/>
      <c r="N2" s="13"/>
      <c r="O2" s="13"/>
      <c r="P2" s="13"/>
    </row>
    <row r="3" spans="2:33" s="6" customFormat="1" ht="13.8" x14ac:dyDescent="0.3">
      <c r="B3" s="8"/>
      <c r="C3" s="7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33" s="6" customFormat="1" thickBot="1" x14ac:dyDescent="0.35">
      <c r="B4" s="8"/>
      <c r="C4" s="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33" ht="47.25" customHeight="1" thickTop="1" x14ac:dyDescent="0.3">
      <c r="B5" s="13"/>
      <c r="C5" s="9"/>
      <c r="D5" s="67" t="s">
        <v>72</v>
      </c>
      <c r="E5" s="68"/>
      <c r="F5" s="68"/>
      <c r="G5" s="68"/>
      <c r="H5" s="70"/>
      <c r="I5" s="67" t="s">
        <v>73</v>
      </c>
      <c r="J5" s="68"/>
      <c r="K5" s="68"/>
      <c r="L5" s="68"/>
      <c r="M5" s="67" t="s">
        <v>74</v>
      </c>
      <c r="N5" s="68"/>
      <c r="O5" s="68"/>
      <c r="P5" s="67" t="s">
        <v>75</v>
      </c>
      <c r="Q5" s="68"/>
      <c r="R5" s="68"/>
      <c r="S5" s="68"/>
      <c r="T5" s="71"/>
      <c r="U5" s="67" t="s">
        <v>76</v>
      </c>
      <c r="V5" s="68"/>
      <c r="W5" s="68"/>
      <c r="X5" s="68"/>
      <c r="Y5" s="71"/>
      <c r="Z5" s="67" t="s">
        <v>77</v>
      </c>
      <c r="AA5" s="68"/>
      <c r="AB5" s="68"/>
      <c r="AC5" s="68"/>
      <c r="AD5" s="68"/>
      <c r="AE5" s="67" t="s">
        <v>78</v>
      </c>
      <c r="AF5" s="68"/>
      <c r="AG5" s="68"/>
    </row>
    <row r="6" spans="2:33" ht="36" customHeight="1" x14ac:dyDescent="0.3">
      <c r="B6" s="16" t="s">
        <v>3</v>
      </c>
      <c r="C6" s="14" t="s">
        <v>0</v>
      </c>
      <c r="D6" s="28" t="s">
        <v>79</v>
      </c>
      <c r="E6" s="28" t="s">
        <v>80</v>
      </c>
      <c r="F6" s="28" t="s">
        <v>81</v>
      </c>
      <c r="G6" s="28" t="s">
        <v>70</v>
      </c>
      <c r="H6" s="28" t="s">
        <v>25</v>
      </c>
      <c r="I6" s="28" t="s">
        <v>23</v>
      </c>
      <c r="J6" s="28" t="s">
        <v>24</v>
      </c>
      <c r="K6" s="21" t="s">
        <v>25</v>
      </c>
      <c r="L6" s="14" t="s">
        <v>54</v>
      </c>
      <c r="M6" s="28" t="s">
        <v>23</v>
      </c>
      <c r="N6" s="28" t="s">
        <v>24</v>
      </c>
      <c r="O6" s="28" t="s">
        <v>25</v>
      </c>
      <c r="P6" s="28" t="s">
        <v>82</v>
      </c>
      <c r="Q6" s="28" t="s">
        <v>83</v>
      </c>
      <c r="R6" s="28" t="s">
        <v>84</v>
      </c>
      <c r="S6" s="28" t="s">
        <v>85</v>
      </c>
      <c r="T6" s="28" t="s">
        <v>25</v>
      </c>
      <c r="U6" s="28" t="s">
        <v>86</v>
      </c>
      <c r="V6" s="28" t="s">
        <v>87</v>
      </c>
      <c r="W6" s="28" t="s">
        <v>88</v>
      </c>
      <c r="X6" s="28" t="s">
        <v>89</v>
      </c>
      <c r="Y6" s="28" t="s">
        <v>25</v>
      </c>
      <c r="Z6" s="28" t="s">
        <v>90</v>
      </c>
      <c r="AA6" s="28" t="s">
        <v>91</v>
      </c>
      <c r="AB6" s="28" t="s">
        <v>92</v>
      </c>
      <c r="AC6" s="49" t="s">
        <v>93</v>
      </c>
      <c r="AD6" s="28" t="s">
        <v>25</v>
      </c>
      <c r="AE6" s="28" t="s">
        <v>23</v>
      </c>
      <c r="AF6" s="28" t="s">
        <v>24</v>
      </c>
      <c r="AG6" s="28" t="s">
        <v>25</v>
      </c>
    </row>
    <row r="7" spans="2:33" ht="34.5" customHeight="1" x14ac:dyDescent="0.3">
      <c r="B7" s="39" t="s">
        <v>4</v>
      </c>
      <c r="C7" s="25">
        <v>15</v>
      </c>
      <c r="D7" s="26">
        <v>0.73333333333333328</v>
      </c>
      <c r="E7" s="26">
        <v>0.13333333333333333</v>
      </c>
      <c r="F7" s="26">
        <v>6.6666666666666666E-2</v>
      </c>
      <c r="G7" s="26">
        <v>0</v>
      </c>
      <c r="H7" s="26">
        <v>6.6666666666666666E-2</v>
      </c>
      <c r="I7" s="26">
        <v>0.54545454545454541</v>
      </c>
      <c r="J7" s="26">
        <v>0.45454545454545453</v>
      </c>
      <c r="K7" s="26">
        <v>0</v>
      </c>
      <c r="L7" s="25">
        <v>11</v>
      </c>
      <c r="M7" s="26">
        <v>0.46666666666666662</v>
      </c>
      <c r="N7" s="26">
        <v>0.53333333333333333</v>
      </c>
      <c r="O7" s="26">
        <v>0</v>
      </c>
      <c r="P7" s="26">
        <v>0.33333333333333326</v>
      </c>
      <c r="Q7" s="26">
        <v>0.53333333333333333</v>
      </c>
      <c r="R7" s="26">
        <v>0</v>
      </c>
      <c r="S7" s="26">
        <v>0</v>
      </c>
      <c r="T7" s="26">
        <v>0.13333333333333333</v>
      </c>
      <c r="U7" s="26">
        <v>0.26666666666666666</v>
      </c>
      <c r="V7" s="26">
        <v>0.2</v>
      </c>
      <c r="W7" s="26">
        <v>0.46666666666666662</v>
      </c>
      <c r="X7" s="26">
        <v>6.6666666666666666E-2</v>
      </c>
      <c r="Y7" s="26">
        <v>0</v>
      </c>
      <c r="Z7" s="26">
        <v>0.53333333333333333</v>
      </c>
      <c r="AA7" s="26">
        <v>0.33333333333333326</v>
      </c>
      <c r="AB7" s="26">
        <v>0</v>
      </c>
      <c r="AC7" s="48">
        <v>0</v>
      </c>
      <c r="AD7" s="26">
        <v>0.13333333333333333</v>
      </c>
      <c r="AE7" s="26">
        <v>0.46666666666666662</v>
      </c>
      <c r="AF7" s="26">
        <v>0.46666666666666662</v>
      </c>
      <c r="AG7" s="26">
        <v>6.6666666666666666E-2</v>
      </c>
    </row>
    <row r="8" spans="2:33" ht="34.5" customHeight="1" x14ac:dyDescent="0.3">
      <c r="B8" s="39" t="s">
        <v>5</v>
      </c>
      <c r="C8" s="25">
        <v>31</v>
      </c>
      <c r="D8" s="26">
        <v>0.70967741935483875</v>
      </c>
      <c r="E8" s="26">
        <v>0.12903225806451613</v>
      </c>
      <c r="F8" s="26">
        <v>0.12903225806451613</v>
      </c>
      <c r="G8" s="26">
        <v>3.2258064516129031E-2</v>
      </c>
      <c r="H8" s="26">
        <v>0</v>
      </c>
      <c r="I8" s="26">
        <v>0.81818181818181823</v>
      </c>
      <c r="J8" s="26">
        <v>0.18181818181818182</v>
      </c>
      <c r="K8" s="26">
        <v>0</v>
      </c>
      <c r="L8" s="25">
        <v>22</v>
      </c>
      <c r="M8" s="26">
        <v>0.35483870967741937</v>
      </c>
      <c r="N8" s="26">
        <v>0.64516129032258063</v>
      </c>
      <c r="O8" s="26">
        <v>0</v>
      </c>
      <c r="P8" s="26">
        <v>0.58064516129032262</v>
      </c>
      <c r="Q8" s="26">
        <v>0.38709677419354838</v>
      </c>
      <c r="R8" s="26">
        <v>3.2258064516129031E-2</v>
      </c>
      <c r="S8" s="26">
        <v>0</v>
      </c>
      <c r="T8" s="26">
        <v>0</v>
      </c>
      <c r="U8" s="26">
        <v>0.12903225806451613</v>
      </c>
      <c r="V8" s="26">
        <v>0.67741935483870963</v>
      </c>
      <c r="W8" s="26">
        <v>0.16129032258064516</v>
      </c>
      <c r="X8" s="26">
        <v>3.2258064516129031E-2</v>
      </c>
      <c r="Y8" s="26">
        <v>0</v>
      </c>
      <c r="Z8" s="26">
        <v>0.58064516129032262</v>
      </c>
      <c r="AA8" s="26">
        <v>0.35483870967741937</v>
      </c>
      <c r="AB8" s="26">
        <v>0</v>
      </c>
      <c r="AC8" s="48">
        <v>3.2258064516129031E-2</v>
      </c>
      <c r="AD8" s="26">
        <v>3.2258064516129031E-2</v>
      </c>
      <c r="AE8" s="26">
        <v>0.41935483870967744</v>
      </c>
      <c r="AF8" s="26">
        <v>0.5161290322580645</v>
      </c>
      <c r="AG8" s="26">
        <v>6.4516129032258063E-2</v>
      </c>
    </row>
    <row r="9" spans="2:33" ht="34.5" customHeight="1" x14ac:dyDescent="0.3">
      <c r="B9" s="39" t="s">
        <v>6</v>
      </c>
      <c r="C9" s="25">
        <v>25</v>
      </c>
      <c r="D9" s="26">
        <v>0.76</v>
      </c>
      <c r="E9" s="26">
        <v>0.24</v>
      </c>
      <c r="F9" s="26">
        <v>0</v>
      </c>
      <c r="G9" s="26">
        <v>0</v>
      </c>
      <c r="H9" s="26">
        <v>0</v>
      </c>
      <c r="I9" s="26">
        <v>0.89473684210526316</v>
      </c>
      <c r="J9" s="26">
        <v>0.10526315789473684</v>
      </c>
      <c r="K9" s="26">
        <v>0</v>
      </c>
      <c r="L9" s="25">
        <v>19</v>
      </c>
      <c r="M9" s="26">
        <v>0.64</v>
      </c>
      <c r="N9" s="26">
        <v>0.36</v>
      </c>
      <c r="O9" s="26">
        <v>0</v>
      </c>
      <c r="P9" s="26">
        <v>0.84</v>
      </c>
      <c r="Q9" s="26">
        <v>0.12</v>
      </c>
      <c r="R9" s="26">
        <v>0.04</v>
      </c>
      <c r="S9" s="26">
        <v>0</v>
      </c>
      <c r="T9" s="26">
        <v>0</v>
      </c>
      <c r="U9" s="26">
        <v>0.6</v>
      </c>
      <c r="V9" s="26">
        <v>0.32</v>
      </c>
      <c r="W9" s="26">
        <v>0.04</v>
      </c>
      <c r="X9" s="26">
        <v>0.04</v>
      </c>
      <c r="Y9" s="26">
        <v>0</v>
      </c>
      <c r="Z9" s="26">
        <v>0.52</v>
      </c>
      <c r="AA9" s="26">
        <v>0.44</v>
      </c>
      <c r="AB9" s="26">
        <v>0</v>
      </c>
      <c r="AC9" s="48">
        <v>0</v>
      </c>
      <c r="AD9" s="26">
        <v>0.04</v>
      </c>
      <c r="AE9" s="26">
        <v>0.36</v>
      </c>
      <c r="AF9" s="26">
        <v>0.56000000000000005</v>
      </c>
      <c r="AG9" s="26">
        <v>0.08</v>
      </c>
    </row>
    <row r="10" spans="2:33" ht="34.5" customHeight="1" x14ac:dyDescent="0.3">
      <c r="B10" s="47" t="s">
        <v>7</v>
      </c>
      <c r="C10" s="25">
        <v>2</v>
      </c>
      <c r="D10" s="26">
        <v>1</v>
      </c>
      <c r="E10" s="26">
        <v>0</v>
      </c>
      <c r="F10" s="26">
        <v>0</v>
      </c>
      <c r="G10" s="26">
        <v>0</v>
      </c>
      <c r="H10" s="26">
        <v>0</v>
      </c>
      <c r="I10" s="26">
        <v>0.5</v>
      </c>
      <c r="J10" s="26">
        <v>0.5</v>
      </c>
      <c r="K10" s="26">
        <v>0</v>
      </c>
      <c r="L10" s="25">
        <v>2</v>
      </c>
      <c r="M10" s="26">
        <v>0.5</v>
      </c>
      <c r="N10" s="26">
        <v>0.5</v>
      </c>
      <c r="O10" s="26">
        <v>0</v>
      </c>
      <c r="P10" s="26">
        <v>0.5</v>
      </c>
      <c r="Q10" s="26">
        <v>0.5</v>
      </c>
      <c r="R10" s="26">
        <v>0</v>
      </c>
      <c r="S10" s="26">
        <v>0</v>
      </c>
      <c r="T10" s="26">
        <v>0</v>
      </c>
      <c r="U10" s="26">
        <v>0.5</v>
      </c>
      <c r="V10" s="26">
        <v>0.5</v>
      </c>
      <c r="W10" s="26">
        <v>0</v>
      </c>
      <c r="X10" s="26">
        <v>0</v>
      </c>
      <c r="Y10" s="26">
        <v>0</v>
      </c>
      <c r="Z10" s="26">
        <v>0.5</v>
      </c>
      <c r="AA10" s="26">
        <v>0.5</v>
      </c>
      <c r="AB10" s="26">
        <v>0</v>
      </c>
      <c r="AC10" s="48">
        <v>0</v>
      </c>
      <c r="AD10" s="26">
        <v>0</v>
      </c>
      <c r="AE10" s="26">
        <v>0.5</v>
      </c>
      <c r="AF10" s="26">
        <v>0.5</v>
      </c>
      <c r="AG10" s="26">
        <v>0</v>
      </c>
    </row>
    <row r="11" spans="2:33" ht="34.5" customHeight="1" x14ac:dyDescent="0.3">
      <c r="B11" s="39" t="s">
        <v>8</v>
      </c>
      <c r="C11" s="25">
        <v>2</v>
      </c>
      <c r="D11" s="26">
        <v>0.5</v>
      </c>
      <c r="E11" s="26">
        <v>0.5</v>
      </c>
      <c r="F11" s="26">
        <v>0</v>
      </c>
      <c r="G11" s="26">
        <v>0</v>
      </c>
      <c r="H11" s="26">
        <v>0</v>
      </c>
      <c r="I11" s="26">
        <v>1</v>
      </c>
      <c r="J11" s="26">
        <v>0</v>
      </c>
      <c r="K11" s="26">
        <v>0</v>
      </c>
      <c r="L11" s="25">
        <v>1</v>
      </c>
      <c r="M11" s="26">
        <v>1</v>
      </c>
      <c r="N11" s="26">
        <v>0</v>
      </c>
      <c r="O11" s="26">
        <v>0</v>
      </c>
      <c r="P11" s="26">
        <v>0.5</v>
      </c>
      <c r="Q11" s="26">
        <v>0.5</v>
      </c>
      <c r="R11" s="26">
        <v>0</v>
      </c>
      <c r="S11" s="26">
        <v>0</v>
      </c>
      <c r="T11" s="26">
        <v>0</v>
      </c>
      <c r="U11" s="26">
        <v>0.5</v>
      </c>
      <c r="V11" s="26">
        <v>0.5</v>
      </c>
      <c r="W11" s="26">
        <v>0</v>
      </c>
      <c r="X11" s="26">
        <v>0</v>
      </c>
      <c r="Y11" s="26">
        <v>0</v>
      </c>
      <c r="Z11" s="26">
        <v>0</v>
      </c>
      <c r="AA11" s="26">
        <v>1</v>
      </c>
      <c r="AB11" s="26">
        <v>0</v>
      </c>
      <c r="AC11" s="48">
        <v>0</v>
      </c>
      <c r="AD11" s="26">
        <v>0</v>
      </c>
      <c r="AE11" s="26">
        <v>1</v>
      </c>
      <c r="AF11" s="26">
        <v>0</v>
      </c>
      <c r="AG11" s="26">
        <v>0</v>
      </c>
    </row>
    <row r="12" spans="2:33" ht="34.5" customHeight="1" x14ac:dyDescent="0.3">
      <c r="B12" s="39" t="s">
        <v>9</v>
      </c>
      <c r="C12" s="25">
        <v>16</v>
      </c>
      <c r="D12" s="26">
        <v>0.5</v>
      </c>
      <c r="E12" s="26">
        <v>0.25</v>
      </c>
      <c r="F12" s="26">
        <v>6.25E-2</v>
      </c>
      <c r="G12" s="26">
        <v>0.125</v>
      </c>
      <c r="H12" s="26">
        <v>6.25E-2</v>
      </c>
      <c r="I12" s="26">
        <v>0.875</v>
      </c>
      <c r="J12" s="26">
        <v>0.125</v>
      </c>
      <c r="K12" s="26">
        <v>0</v>
      </c>
      <c r="L12" s="25">
        <v>8</v>
      </c>
      <c r="M12" s="26">
        <v>0.6875</v>
      </c>
      <c r="N12" s="26">
        <v>0.3125</v>
      </c>
      <c r="O12" s="26">
        <v>0</v>
      </c>
      <c r="P12" s="26">
        <v>0.5</v>
      </c>
      <c r="Q12" s="26">
        <v>0.25</v>
      </c>
      <c r="R12" s="26">
        <v>0.125</v>
      </c>
      <c r="S12" s="26">
        <v>0</v>
      </c>
      <c r="T12" s="26">
        <v>0.125</v>
      </c>
      <c r="U12" s="26">
        <v>0.4375</v>
      </c>
      <c r="V12" s="26">
        <v>0.3125</v>
      </c>
      <c r="W12" s="26">
        <v>0.1875</v>
      </c>
      <c r="X12" s="26">
        <v>6.25E-2</v>
      </c>
      <c r="Y12" s="26">
        <v>0</v>
      </c>
      <c r="Z12" s="26">
        <v>0.4375</v>
      </c>
      <c r="AA12" s="26">
        <v>0.4375</v>
      </c>
      <c r="AB12" s="26">
        <v>6.25E-2</v>
      </c>
      <c r="AC12" s="48">
        <v>0</v>
      </c>
      <c r="AD12" s="26">
        <v>6.25E-2</v>
      </c>
      <c r="AE12" s="26">
        <v>0.5625</v>
      </c>
      <c r="AF12" s="26">
        <v>0.4375</v>
      </c>
      <c r="AG12" s="26">
        <v>0</v>
      </c>
    </row>
    <row r="13" spans="2:33" ht="34.5" customHeight="1" x14ac:dyDescent="0.3">
      <c r="B13" s="39" t="s">
        <v>10</v>
      </c>
      <c r="C13" s="25">
        <v>15</v>
      </c>
      <c r="D13" s="26">
        <v>0.66666666666666652</v>
      </c>
      <c r="E13" s="26">
        <v>0.26666666666666666</v>
      </c>
      <c r="F13" s="26">
        <v>6.6666666666666666E-2</v>
      </c>
      <c r="G13" s="26">
        <v>0</v>
      </c>
      <c r="H13" s="26">
        <v>0</v>
      </c>
      <c r="I13" s="26">
        <v>0.8</v>
      </c>
      <c r="J13" s="26">
        <v>0.2</v>
      </c>
      <c r="K13" s="26">
        <v>0</v>
      </c>
      <c r="L13" s="25">
        <v>10</v>
      </c>
      <c r="M13" s="26">
        <v>0.53333333333333333</v>
      </c>
      <c r="N13" s="26">
        <v>0.46666666666666662</v>
      </c>
      <c r="O13" s="26">
        <v>0</v>
      </c>
      <c r="P13" s="26">
        <v>0.6</v>
      </c>
      <c r="Q13" s="26">
        <v>0.26666666666666666</v>
      </c>
      <c r="R13" s="26">
        <v>6.6666666666666666E-2</v>
      </c>
      <c r="S13" s="26">
        <v>0</v>
      </c>
      <c r="T13" s="26">
        <v>6.6666666666666666E-2</v>
      </c>
      <c r="U13" s="26">
        <v>0.53333333333333333</v>
      </c>
      <c r="V13" s="26">
        <v>0.26666666666666666</v>
      </c>
      <c r="W13" s="26">
        <v>0.13333333333333333</v>
      </c>
      <c r="X13" s="26">
        <v>6.6666666666666666E-2</v>
      </c>
      <c r="Y13" s="26">
        <v>0</v>
      </c>
      <c r="Z13" s="26">
        <v>0.53333333333333333</v>
      </c>
      <c r="AA13" s="26">
        <v>0.33333333333333326</v>
      </c>
      <c r="AB13" s="26">
        <v>0</v>
      </c>
      <c r="AC13" s="48">
        <v>6.6666666666666666E-2</v>
      </c>
      <c r="AD13" s="26">
        <v>6.6666666666666666E-2</v>
      </c>
      <c r="AE13" s="26">
        <v>0.53333333333333333</v>
      </c>
      <c r="AF13" s="26">
        <v>0.46666666666666662</v>
      </c>
      <c r="AG13" s="26">
        <v>0</v>
      </c>
    </row>
    <row r="14" spans="2:33" ht="34.5" customHeight="1" x14ac:dyDescent="0.3">
      <c r="B14" s="39" t="s">
        <v>11</v>
      </c>
      <c r="C14" s="25">
        <v>7</v>
      </c>
      <c r="D14" s="26">
        <v>0.5714285714285714</v>
      </c>
      <c r="E14" s="26">
        <v>0.2857142857142857</v>
      </c>
      <c r="F14" s="26">
        <v>0</v>
      </c>
      <c r="G14" s="26">
        <v>0</v>
      </c>
      <c r="H14" s="26">
        <v>0.14285714285714285</v>
      </c>
      <c r="I14" s="26">
        <v>0.75</v>
      </c>
      <c r="J14" s="26">
        <v>0.25</v>
      </c>
      <c r="K14" s="26">
        <v>0</v>
      </c>
      <c r="L14" s="25">
        <v>4</v>
      </c>
      <c r="M14" s="26">
        <v>0.2857142857142857</v>
      </c>
      <c r="N14" s="26">
        <v>0.7142857142857143</v>
      </c>
      <c r="O14" s="26">
        <v>0</v>
      </c>
      <c r="P14" s="26">
        <v>0.5714285714285714</v>
      </c>
      <c r="Q14" s="26">
        <v>0.42857142857142855</v>
      </c>
      <c r="R14" s="26">
        <v>0</v>
      </c>
      <c r="S14" s="26">
        <v>0</v>
      </c>
      <c r="T14" s="26">
        <v>0</v>
      </c>
      <c r="U14" s="26">
        <v>0.42857142857142855</v>
      </c>
      <c r="V14" s="26">
        <v>0.2857142857142857</v>
      </c>
      <c r="W14" s="26">
        <v>0.14285714285714285</v>
      </c>
      <c r="X14" s="26">
        <v>0</v>
      </c>
      <c r="Y14" s="26">
        <v>0.14285714285714285</v>
      </c>
      <c r="Z14" s="26">
        <v>0.42857142857142855</v>
      </c>
      <c r="AA14" s="26">
        <v>0.2857142857142857</v>
      </c>
      <c r="AB14" s="26">
        <v>0</v>
      </c>
      <c r="AC14" s="48">
        <v>0.14285714285714285</v>
      </c>
      <c r="AD14" s="26">
        <v>0.14285714285714285</v>
      </c>
      <c r="AE14" s="26">
        <v>0.2857142857142857</v>
      </c>
      <c r="AF14" s="26">
        <v>0.7142857142857143</v>
      </c>
      <c r="AG14" s="26">
        <v>0</v>
      </c>
    </row>
    <row r="15" spans="2:33" ht="34.5" customHeight="1" x14ac:dyDescent="0.3">
      <c r="B15" s="39" t="s">
        <v>12</v>
      </c>
      <c r="C15" s="25">
        <v>4</v>
      </c>
      <c r="D15" s="26">
        <v>0.5</v>
      </c>
      <c r="E15" s="26">
        <v>0.25</v>
      </c>
      <c r="F15" s="26">
        <v>0</v>
      </c>
      <c r="G15" s="26">
        <v>0</v>
      </c>
      <c r="H15" s="26">
        <v>0.25</v>
      </c>
      <c r="I15" s="26">
        <v>0.5</v>
      </c>
      <c r="J15" s="26">
        <v>0.5</v>
      </c>
      <c r="K15" s="26">
        <v>0</v>
      </c>
      <c r="L15" s="25">
        <v>2</v>
      </c>
      <c r="M15" s="26">
        <v>0.75</v>
      </c>
      <c r="N15" s="26">
        <v>0.25</v>
      </c>
      <c r="O15" s="26">
        <v>0</v>
      </c>
      <c r="P15" s="26">
        <v>1</v>
      </c>
      <c r="Q15" s="26">
        <v>0</v>
      </c>
      <c r="R15" s="26">
        <v>0</v>
      </c>
      <c r="S15" s="26">
        <v>0</v>
      </c>
      <c r="T15" s="26">
        <v>0</v>
      </c>
      <c r="U15" s="26">
        <v>0.5</v>
      </c>
      <c r="V15" s="26">
        <v>0.25</v>
      </c>
      <c r="W15" s="26">
        <v>0.25</v>
      </c>
      <c r="X15" s="26">
        <v>0</v>
      </c>
      <c r="Y15" s="26">
        <v>0</v>
      </c>
      <c r="Z15" s="26">
        <v>0.75</v>
      </c>
      <c r="AA15" s="26">
        <v>0.25</v>
      </c>
      <c r="AB15" s="26">
        <v>0</v>
      </c>
      <c r="AC15" s="48">
        <v>0</v>
      </c>
      <c r="AD15" s="26">
        <v>0</v>
      </c>
      <c r="AE15" s="26">
        <v>0.5</v>
      </c>
      <c r="AF15" s="26">
        <v>0.5</v>
      </c>
      <c r="AG15" s="26">
        <v>0</v>
      </c>
    </row>
    <row r="16" spans="2:33" ht="34.5" customHeight="1" x14ac:dyDescent="0.3">
      <c r="B16" s="76" t="s">
        <v>13</v>
      </c>
      <c r="C16" s="82">
        <v>4</v>
      </c>
      <c r="D16" s="83">
        <v>0.75</v>
      </c>
      <c r="E16" s="83">
        <v>0.25</v>
      </c>
      <c r="F16" s="83">
        <v>0</v>
      </c>
      <c r="G16" s="83">
        <v>0</v>
      </c>
      <c r="H16" s="83">
        <v>0</v>
      </c>
      <c r="I16" s="83">
        <v>0.66666666666666652</v>
      </c>
      <c r="J16" s="83">
        <v>0.33333333333333326</v>
      </c>
      <c r="K16" s="83">
        <v>0</v>
      </c>
      <c r="L16" s="82">
        <v>3</v>
      </c>
      <c r="M16" s="83">
        <v>0.25</v>
      </c>
      <c r="N16" s="83">
        <v>0.75</v>
      </c>
      <c r="O16" s="83">
        <v>0</v>
      </c>
      <c r="P16" s="83">
        <v>0</v>
      </c>
      <c r="Q16" s="83">
        <v>0.75</v>
      </c>
      <c r="R16" s="83">
        <v>0.25</v>
      </c>
      <c r="S16" s="83">
        <v>0</v>
      </c>
      <c r="T16" s="83">
        <v>0</v>
      </c>
      <c r="U16" s="83">
        <v>0</v>
      </c>
      <c r="V16" s="83">
        <v>0.5</v>
      </c>
      <c r="W16" s="83">
        <v>0.25</v>
      </c>
      <c r="X16" s="83">
        <v>0.25</v>
      </c>
      <c r="Y16" s="83">
        <v>0</v>
      </c>
      <c r="Z16" s="83">
        <v>0.5</v>
      </c>
      <c r="AA16" s="83">
        <v>0.25</v>
      </c>
      <c r="AB16" s="83">
        <v>0</v>
      </c>
      <c r="AC16" s="79">
        <v>0</v>
      </c>
      <c r="AD16" s="83">
        <v>0.25</v>
      </c>
      <c r="AE16" s="83">
        <v>0.75</v>
      </c>
      <c r="AF16" s="83">
        <v>0.25</v>
      </c>
      <c r="AG16" s="83">
        <v>0</v>
      </c>
    </row>
    <row r="17" spans="2:33" s="3" customFormat="1" ht="34.5" customHeight="1" x14ac:dyDescent="0.3">
      <c r="B17" s="41" t="s">
        <v>1</v>
      </c>
      <c r="C17" s="30">
        <v>121</v>
      </c>
      <c r="D17" s="31">
        <v>0.6776859504132231</v>
      </c>
      <c r="E17" s="31">
        <v>0.20661157024793389</v>
      </c>
      <c r="F17" s="31">
        <v>5.7851239669421489E-2</v>
      </c>
      <c r="G17" s="31">
        <v>2.4793388429752067E-2</v>
      </c>
      <c r="H17" s="31">
        <v>3.3057851239669422E-2</v>
      </c>
      <c r="I17" s="31">
        <v>0.78048780487804881</v>
      </c>
      <c r="J17" s="31">
        <v>0.21951219512195125</v>
      </c>
      <c r="K17" s="31">
        <v>0</v>
      </c>
      <c r="L17" s="30">
        <v>82</v>
      </c>
      <c r="M17" s="31">
        <v>0.51239669421487599</v>
      </c>
      <c r="N17" s="31">
        <v>0.48760330578512395</v>
      </c>
      <c r="O17" s="31">
        <v>0</v>
      </c>
      <c r="P17" s="31">
        <v>0.58677685950413228</v>
      </c>
      <c r="Q17" s="31">
        <v>0.32231404958677684</v>
      </c>
      <c r="R17" s="31">
        <v>4.9586776859504134E-2</v>
      </c>
      <c r="S17" s="31">
        <v>0</v>
      </c>
      <c r="T17" s="31">
        <v>4.1322314049586778E-2</v>
      </c>
      <c r="U17" s="31">
        <v>0.37190082644628097</v>
      </c>
      <c r="V17" s="31">
        <v>0.39669421487603307</v>
      </c>
      <c r="W17" s="31">
        <v>0.17355371900826447</v>
      </c>
      <c r="X17" s="31">
        <v>4.9586776859504134E-2</v>
      </c>
      <c r="Y17" s="31">
        <v>8.2644628099173556E-3</v>
      </c>
      <c r="Z17" s="31">
        <v>0.52066115702479343</v>
      </c>
      <c r="AA17" s="31">
        <v>0.38016528925619836</v>
      </c>
      <c r="AB17" s="31">
        <v>8.2644628099173556E-3</v>
      </c>
      <c r="AC17" s="50">
        <v>2.4793388429752067E-2</v>
      </c>
      <c r="AD17" s="31">
        <v>6.6115702479338845E-2</v>
      </c>
      <c r="AE17" s="31">
        <v>0.46280991735537191</v>
      </c>
      <c r="AF17" s="31">
        <v>0.49586776859504134</v>
      </c>
      <c r="AG17" s="31">
        <v>4.1322314049586778E-2</v>
      </c>
    </row>
  </sheetData>
  <mergeCells count="8">
    <mergeCell ref="AE5:AG5"/>
    <mergeCell ref="B2:J2"/>
    <mergeCell ref="D5:H5"/>
    <mergeCell ref="I5:L5"/>
    <mergeCell ref="M5:O5"/>
    <mergeCell ref="P5:T5"/>
    <mergeCell ref="U5:Y5"/>
    <mergeCell ref="Z5:AD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16"/>
  <sheetViews>
    <sheetView showGridLines="0" topLeftCell="A5" zoomScale="80" zoomScaleNormal="80" workbookViewId="0">
      <pane xSplit="2" topLeftCell="C1" activePane="topRight" state="frozen"/>
      <selection activeCell="G15" sqref="G15"/>
      <selection pane="topRight" activeCell="J34" sqref="J34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16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6" s="6" customFormat="1" ht="30.75" customHeight="1" x14ac:dyDescent="0.3">
      <c r="B2" s="63" t="s">
        <v>94</v>
      </c>
      <c r="C2" s="63"/>
      <c r="D2" s="63"/>
      <c r="E2" s="63"/>
      <c r="F2" s="63"/>
      <c r="G2" s="63"/>
      <c r="H2" s="63"/>
      <c r="I2" s="63"/>
      <c r="J2" s="13"/>
      <c r="K2" s="13"/>
      <c r="L2" s="13"/>
      <c r="M2" s="13"/>
      <c r="N2" s="13"/>
      <c r="O2" s="13"/>
      <c r="P2" s="13"/>
    </row>
    <row r="3" spans="2:16" s="6" customFormat="1" ht="13.8" x14ac:dyDescent="0.3">
      <c r="B3" s="8"/>
      <c r="C3" s="7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47.25" customHeight="1" x14ac:dyDescent="0.3">
      <c r="B4" s="13"/>
      <c r="C4" s="7"/>
      <c r="D4" s="72" t="s">
        <v>95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2:16" ht="36" customHeight="1" x14ac:dyDescent="0.3">
      <c r="B5" s="16" t="s">
        <v>3</v>
      </c>
      <c r="C5" s="14" t="s">
        <v>0</v>
      </c>
      <c r="D5" s="44" t="s">
        <v>96</v>
      </c>
      <c r="E5" s="44" t="s">
        <v>97</v>
      </c>
      <c r="F5" s="44" t="s">
        <v>98</v>
      </c>
      <c r="G5" s="44" t="s">
        <v>99</v>
      </c>
      <c r="H5" s="44" t="s">
        <v>100</v>
      </c>
      <c r="I5" s="44" t="s">
        <v>101</v>
      </c>
      <c r="J5" s="44" t="s">
        <v>102</v>
      </c>
      <c r="K5" s="44" t="s">
        <v>103</v>
      </c>
      <c r="L5" s="44" t="s">
        <v>104</v>
      </c>
      <c r="M5" s="44" t="s">
        <v>105</v>
      </c>
      <c r="N5" s="49" t="s">
        <v>108</v>
      </c>
      <c r="O5" s="44" t="s">
        <v>30</v>
      </c>
      <c r="P5" s="44" t="s">
        <v>25</v>
      </c>
    </row>
    <row r="6" spans="2:16" ht="34.5" customHeight="1" x14ac:dyDescent="0.3">
      <c r="B6" s="39" t="s">
        <v>4</v>
      </c>
      <c r="C6" s="33">
        <v>17</v>
      </c>
      <c r="D6" s="40">
        <v>0.17647058823529413</v>
      </c>
      <c r="E6" s="40">
        <v>0.1176470588235294</v>
      </c>
      <c r="F6" s="40">
        <v>5.8823529411764698E-2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5.8823529411764698E-2</v>
      </c>
      <c r="N6" s="48">
        <v>5.8823529411764698E-2</v>
      </c>
      <c r="O6" s="40">
        <v>5.8823529411764698E-2</v>
      </c>
      <c r="P6" s="40">
        <v>0.52941176470588236</v>
      </c>
    </row>
    <row r="7" spans="2:16" ht="34.5" customHeight="1" x14ac:dyDescent="0.3">
      <c r="B7" s="39" t="s">
        <v>5</v>
      </c>
      <c r="C7" s="45">
        <v>31</v>
      </c>
      <c r="D7" s="48">
        <v>0.16129032258064516</v>
      </c>
      <c r="E7" s="48">
        <v>9.6774193548387094E-2</v>
      </c>
      <c r="F7" s="48">
        <v>3.2258064516129031E-2</v>
      </c>
      <c r="G7" s="48">
        <v>0</v>
      </c>
      <c r="H7" s="48">
        <v>0</v>
      </c>
      <c r="I7" s="48">
        <v>3.2258064516129031E-2</v>
      </c>
      <c r="J7" s="48">
        <v>9.6774193548387094E-2</v>
      </c>
      <c r="K7" s="48">
        <v>0</v>
      </c>
      <c r="L7" s="48">
        <v>9.6774193548387094E-2</v>
      </c>
      <c r="M7" s="48">
        <v>3.2258064516129031E-2</v>
      </c>
      <c r="N7" s="48">
        <v>0</v>
      </c>
      <c r="O7" s="48">
        <v>0.12903225806451613</v>
      </c>
      <c r="P7" s="48">
        <v>0.35483870967741937</v>
      </c>
    </row>
    <row r="8" spans="2:16" ht="34.5" customHeight="1" x14ac:dyDescent="0.3">
      <c r="B8" s="39" t="s">
        <v>6</v>
      </c>
      <c r="C8" s="33">
        <v>25</v>
      </c>
      <c r="D8" s="40">
        <v>0.12</v>
      </c>
      <c r="E8" s="40">
        <v>0.04</v>
      </c>
      <c r="F8" s="40">
        <v>0</v>
      </c>
      <c r="G8" s="40">
        <v>0</v>
      </c>
      <c r="H8" s="40">
        <v>0</v>
      </c>
      <c r="I8" s="40">
        <v>0</v>
      </c>
      <c r="J8" s="40">
        <v>0.08</v>
      </c>
      <c r="K8" s="40">
        <v>0</v>
      </c>
      <c r="L8" s="40">
        <v>0</v>
      </c>
      <c r="M8" s="40">
        <v>0</v>
      </c>
      <c r="N8" s="48">
        <v>0.04</v>
      </c>
      <c r="O8" s="40">
        <v>0.08</v>
      </c>
      <c r="P8" s="40">
        <v>0.72</v>
      </c>
    </row>
    <row r="9" spans="2:16" ht="34.5" customHeight="1" x14ac:dyDescent="0.3">
      <c r="B9" s="47" t="s">
        <v>7</v>
      </c>
      <c r="C9" s="33">
        <v>2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8">
        <v>0</v>
      </c>
      <c r="O9" s="40">
        <v>0.5</v>
      </c>
      <c r="P9" s="40">
        <v>0.5</v>
      </c>
    </row>
    <row r="10" spans="2:16" ht="34.5" customHeight="1" x14ac:dyDescent="0.3">
      <c r="B10" s="39" t="s">
        <v>8</v>
      </c>
      <c r="C10" s="33">
        <v>2</v>
      </c>
      <c r="D10" s="40">
        <v>0.5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8">
        <v>0</v>
      </c>
      <c r="O10" s="40">
        <v>0</v>
      </c>
      <c r="P10" s="40">
        <v>0.5</v>
      </c>
    </row>
    <row r="11" spans="2:16" ht="34.5" customHeight="1" x14ac:dyDescent="0.3">
      <c r="B11" s="39" t="s">
        <v>9</v>
      </c>
      <c r="C11" s="33">
        <v>16</v>
      </c>
      <c r="D11" s="40">
        <v>0.125</v>
      </c>
      <c r="E11" s="40">
        <v>6.25E-2</v>
      </c>
      <c r="F11" s="40">
        <v>0</v>
      </c>
      <c r="G11" s="40">
        <v>0</v>
      </c>
      <c r="H11" s="40">
        <v>0</v>
      </c>
      <c r="I11" s="40">
        <v>0</v>
      </c>
      <c r="J11" s="40">
        <v>0.1875</v>
      </c>
      <c r="K11" s="40">
        <v>0</v>
      </c>
      <c r="L11" s="40">
        <v>0</v>
      </c>
      <c r="M11" s="40">
        <v>6.25E-2</v>
      </c>
      <c r="N11" s="48">
        <v>6.25E-2</v>
      </c>
      <c r="O11" s="40">
        <v>0.125</v>
      </c>
      <c r="P11" s="40">
        <v>0.375</v>
      </c>
    </row>
    <row r="12" spans="2:16" ht="34.5" customHeight="1" x14ac:dyDescent="0.3">
      <c r="B12" s="39" t="s">
        <v>10</v>
      </c>
      <c r="C12" s="33">
        <v>15</v>
      </c>
      <c r="D12" s="40">
        <v>0.2</v>
      </c>
      <c r="E12" s="40">
        <v>0</v>
      </c>
      <c r="F12" s="40">
        <v>6.6666666666666666E-2</v>
      </c>
      <c r="G12" s="40">
        <v>0</v>
      </c>
      <c r="H12" s="40">
        <v>0</v>
      </c>
      <c r="I12" s="40">
        <v>0</v>
      </c>
      <c r="J12" s="40">
        <v>6.6666666666666666E-2</v>
      </c>
      <c r="K12" s="40">
        <v>0</v>
      </c>
      <c r="L12" s="40">
        <v>0</v>
      </c>
      <c r="M12" s="40">
        <v>0.2</v>
      </c>
      <c r="N12" s="48">
        <v>6.6666666666666666E-2</v>
      </c>
      <c r="O12" s="40">
        <v>0</v>
      </c>
      <c r="P12" s="40">
        <v>0.4</v>
      </c>
    </row>
    <row r="13" spans="2:16" ht="34.5" customHeight="1" x14ac:dyDescent="0.3">
      <c r="B13" s="39" t="s">
        <v>11</v>
      </c>
      <c r="C13" s="33">
        <v>9</v>
      </c>
      <c r="D13" s="40">
        <v>0</v>
      </c>
      <c r="E13" s="40">
        <v>0</v>
      </c>
      <c r="F13" s="40">
        <v>0</v>
      </c>
      <c r="G13" s="40">
        <v>0.1111111111111111</v>
      </c>
      <c r="H13" s="40">
        <v>0</v>
      </c>
      <c r="I13" s="40">
        <v>0</v>
      </c>
      <c r="J13" s="40">
        <v>0</v>
      </c>
      <c r="K13" s="40">
        <v>0.1111111111111111</v>
      </c>
      <c r="L13" s="40">
        <v>0</v>
      </c>
      <c r="M13" s="40">
        <v>0.1111111111111111</v>
      </c>
      <c r="N13" s="48">
        <v>0</v>
      </c>
      <c r="O13" s="40">
        <v>0.22222222222222221</v>
      </c>
      <c r="P13" s="40">
        <v>0.44444444444444442</v>
      </c>
    </row>
    <row r="14" spans="2:16" ht="34.5" customHeight="1" x14ac:dyDescent="0.3">
      <c r="B14" s="39" t="s">
        <v>12</v>
      </c>
      <c r="C14" s="33">
        <v>5</v>
      </c>
      <c r="D14" s="40">
        <v>0.2</v>
      </c>
      <c r="E14" s="40">
        <v>0.2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0.2</v>
      </c>
      <c r="L14" s="40">
        <v>0</v>
      </c>
      <c r="M14" s="40">
        <v>0</v>
      </c>
      <c r="N14" s="48">
        <v>0</v>
      </c>
      <c r="O14" s="40">
        <v>0</v>
      </c>
      <c r="P14" s="40">
        <v>0.6</v>
      </c>
    </row>
    <row r="15" spans="2:16" ht="34.5" customHeight="1" x14ac:dyDescent="0.3">
      <c r="B15" s="76" t="s">
        <v>13</v>
      </c>
      <c r="C15" s="75">
        <v>5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9">
        <v>0.2</v>
      </c>
      <c r="O15" s="77">
        <v>0.2</v>
      </c>
      <c r="P15" s="77">
        <v>0.6</v>
      </c>
    </row>
    <row r="16" spans="2:16" s="3" customFormat="1" ht="34.5" customHeight="1" x14ac:dyDescent="0.3">
      <c r="B16" s="41" t="s">
        <v>1</v>
      </c>
      <c r="C16" s="35">
        <v>127</v>
      </c>
      <c r="D16" s="42">
        <v>0.14173228346456693</v>
      </c>
      <c r="E16" s="42">
        <v>6.2992125984251968E-2</v>
      </c>
      <c r="F16" s="42">
        <v>2.3622047244094488E-2</v>
      </c>
      <c r="G16" s="42">
        <v>7.874015748031496E-3</v>
      </c>
      <c r="H16" s="42">
        <v>0</v>
      </c>
      <c r="I16" s="42">
        <v>7.874015748031496E-3</v>
      </c>
      <c r="J16" s="42">
        <v>7.0866141732283464E-2</v>
      </c>
      <c r="K16" s="42">
        <v>1.5748031496062992E-2</v>
      </c>
      <c r="L16" s="42">
        <v>2.3622047244094488E-2</v>
      </c>
      <c r="M16" s="42">
        <v>5.5118110236220472E-2</v>
      </c>
      <c r="N16" s="50">
        <v>3.937007874015748E-2</v>
      </c>
      <c r="O16" s="42">
        <v>0.10236220472440945</v>
      </c>
      <c r="P16" s="42">
        <v>0.48818897637795272</v>
      </c>
    </row>
  </sheetData>
  <mergeCells count="2">
    <mergeCell ref="D4:P4"/>
    <mergeCell ref="B2:I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D9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" sqref="A3:XFD57"/>
    </sheetView>
  </sheetViews>
  <sheetFormatPr baseColWidth="10" defaultColWidth="11.44140625" defaultRowHeight="14.4" x14ac:dyDescent="0.3"/>
  <cols>
    <col min="1" max="1" width="6.5546875" customWidth="1"/>
    <col min="2" max="2" width="28.88671875" customWidth="1"/>
    <col min="3" max="3" width="12.33203125" customWidth="1"/>
  </cols>
  <sheetData>
    <row r="1" spans="2:30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30" s="6" customFormat="1" ht="30.75" customHeight="1" x14ac:dyDescent="0.3">
      <c r="B2" s="63" t="s">
        <v>17</v>
      </c>
      <c r="C2" s="63"/>
      <c r="D2" s="63"/>
      <c r="E2" s="63"/>
      <c r="F2" s="63"/>
      <c r="G2" s="63"/>
      <c r="H2" s="63"/>
      <c r="I2" s="63"/>
      <c r="J2" s="6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x14ac:dyDescent="0.3">
      <c r="C3" s="1"/>
    </row>
    <row r="4" spans="2:30" ht="15" thickBot="1" x14ac:dyDescent="0.35">
      <c r="C4" s="1"/>
    </row>
    <row r="5" spans="2:30" s="12" customFormat="1" ht="63.75" customHeight="1" thickTop="1" x14ac:dyDescent="0.3">
      <c r="B5" s="13"/>
      <c r="C5" s="7"/>
      <c r="D5" s="62" t="s">
        <v>18</v>
      </c>
      <c r="E5" s="62"/>
      <c r="F5" s="62"/>
      <c r="G5" s="62" t="s">
        <v>19</v>
      </c>
      <c r="H5" s="62"/>
      <c r="I5" s="62"/>
      <c r="J5" s="62"/>
      <c r="K5" s="62"/>
      <c r="L5" s="62"/>
      <c r="M5" s="62"/>
      <c r="N5" s="62"/>
      <c r="O5" s="62"/>
      <c r="P5" s="62"/>
      <c r="Q5" s="62" t="s">
        <v>20</v>
      </c>
      <c r="R5" s="62"/>
      <c r="S5" s="62"/>
      <c r="T5" s="62" t="s">
        <v>21</v>
      </c>
      <c r="U5" s="62"/>
      <c r="V5" s="62"/>
      <c r="W5" s="62"/>
      <c r="X5" s="62" t="s">
        <v>22</v>
      </c>
      <c r="Y5" s="62"/>
      <c r="Z5" s="62"/>
      <c r="AA5" s="62"/>
      <c r="AB5"/>
      <c r="AC5"/>
      <c r="AD5"/>
    </row>
    <row r="6" spans="2:30" s="8" customFormat="1" ht="48" x14ac:dyDescent="0.3">
      <c r="B6" s="16" t="s">
        <v>3</v>
      </c>
      <c r="C6" s="14" t="s">
        <v>0</v>
      </c>
      <c r="D6" s="36" t="s">
        <v>23</v>
      </c>
      <c r="E6" s="36" t="s">
        <v>24</v>
      </c>
      <c r="F6" s="36" t="s">
        <v>25</v>
      </c>
      <c r="G6" s="36" t="s">
        <v>26</v>
      </c>
      <c r="H6" s="36" t="s">
        <v>27</v>
      </c>
      <c r="I6" s="36" t="s">
        <v>28</v>
      </c>
      <c r="J6" s="36" t="s">
        <v>29</v>
      </c>
      <c r="K6" s="36" t="s">
        <v>30</v>
      </c>
      <c r="L6" s="36" t="s">
        <v>31</v>
      </c>
      <c r="M6" s="36" t="s">
        <v>32</v>
      </c>
      <c r="N6" s="36" t="s">
        <v>16</v>
      </c>
      <c r="O6" s="36" t="s">
        <v>33</v>
      </c>
      <c r="P6" s="36" t="s">
        <v>25</v>
      </c>
      <c r="Q6" s="36" t="s">
        <v>23</v>
      </c>
      <c r="R6" s="36" t="s">
        <v>24</v>
      </c>
      <c r="S6" s="36" t="s">
        <v>25</v>
      </c>
      <c r="T6" s="36" t="s">
        <v>23</v>
      </c>
      <c r="U6" s="36" t="s">
        <v>24</v>
      </c>
      <c r="V6" s="36" t="s">
        <v>34</v>
      </c>
      <c r="W6" s="36" t="s">
        <v>25</v>
      </c>
      <c r="X6" s="36" t="s">
        <v>23</v>
      </c>
      <c r="Y6" s="36" t="s">
        <v>24</v>
      </c>
      <c r="Z6" s="36" t="s">
        <v>35</v>
      </c>
      <c r="AA6" s="36" t="s">
        <v>25</v>
      </c>
      <c r="AB6"/>
      <c r="AC6"/>
      <c r="AD6"/>
    </row>
    <row r="7" spans="2:30" s="6" customFormat="1" ht="35.25" customHeight="1" x14ac:dyDescent="0.3">
      <c r="B7" s="27" t="s">
        <v>106</v>
      </c>
      <c r="C7" s="15">
        <v>56</v>
      </c>
      <c r="D7" s="51">
        <v>1</v>
      </c>
      <c r="E7" s="51">
        <v>0</v>
      </c>
      <c r="F7" s="51">
        <v>0</v>
      </c>
      <c r="G7" s="51">
        <v>0.30357142857142855</v>
      </c>
      <c r="H7" s="51">
        <v>0</v>
      </c>
      <c r="I7" s="51">
        <v>0.39285714285714285</v>
      </c>
      <c r="J7" s="51">
        <v>0.17857142857142858</v>
      </c>
      <c r="K7" s="51">
        <v>8.9285714285714288E-2</v>
      </c>
      <c r="L7" s="51">
        <v>3.5714285714285712E-2</v>
      </c>
      <c r="M7" s="51">
        <v>1.7857142857142856E-2</v>
      </c>
      <c r="N7" s="51">
        <v>0</v>
      </c>
      <c r="O7" s="51">
        <v>0</v>
      </c>
      <c r="P7" s="51">
        <v>0</v>
      </c>
      <c r="Q7" s="51">
        <v>0.5535714285714286</v>
      </c>
      <c r="R7" s="51">
        <v>0.44642857142857145</v>
      </c>
      <c r="S7" s="51">
        <v>0</v>
      </c>
      <c r="T7" s="51">
        <v>0.26785714285714285</v>
      </c>
      <c r="U7" s="51">
        <v>0.125</v>
      </c>
      <c r="V7" s="51">
        <v>0.6071428571428571</v>
      </c>
      <c r="W7" s="51">
        <v>0</v>
      </c>
      <c r="X7" s="51">
        <v>0.9107142857142857</v>
      </c>
      <c r="Y7" s="51">
        <v>7.1428571428571425E-2</v>
      </c>
      <c r="Z7" s="51">
        <v>0</v>
      </c>
      <c r="AA7" s="51">
        <v>1.7857142857142856E-2</v>
      </c>
      <c r="AB7"/>
      <c r="AC7"/>
      <c r="AD7"/>
    </row>
    <row r="8" spans="2:30" s="6" customFormat="1" ht="35.25" customHeight="1" x14ac:dyDescent="0.3">
      <c r="B8" s="27" t="s">
        <v>107</v>
      </c>
      <c r="C8" s="15">
        <v>71</v>
      </c>
      <c r="D8" s="51">
        <v>1</v>
      </c>
      <c r="E8" s="51">
        <v>0</v>
      </c>
      <c r="F8" s="51">
        <v>0</v>
      </c>
      <c r="G8" s="51">
        <v>0.23943661971830985</v>
      </c>
      <c r="H8" s="51">
        <v>0</v>
      </c>
      <c r="I8" s="51">
        <v>0.54929577464788737</v>
      </c>
      <c r="J8" s="51">
        <v>0.14084507042253522</v>
      </c>
      <c r="K8" s="51">
        <v>1.4084507042253523E-2</v>
      </c>
      <c r="L8" s="51">
        <v>1.4084507042253523E-2</v>
      </c>
      <c r="M8" s="51">
        <v>4.2253521126760563E-2</v>
      </c>
      <c r="N8" s="51">
        <v>0</v>
      </c>
      <c r="O8" s="51">
        <v>0</v>
      </c>
      <c r="P8" s="51">
        <v>0</v>
      </c>
      <c r="Q8" s="51">
        <v>0.56338028169014087</v>
      </c>
      <c r="R8" s="51">
        <v>0.42253521126760563</v>
      </c>
      <c r="S8" s="51">
        <v>1.4084507042253523E-2</v>
      </c>
      <c r="T8" s="51">
        <v>0.3380281690140845</v>
      </c>
      <c r="U8" s="51">
        <v>0.11267605633802819</v>
      </c>
      <c r="V8" s="51">
        <v>0.53521126760563376</v>
      </c>
      <c r="W8" s="51">
        <v>1.4084507042253523E-2</v>
      </c>
      <c r="X8" s="51">
        <v>0.88732394366197187</v>
      </c>
      <c r="Y8" s="51">
        <v>4.2253521126760563E-2</v>
      </c>
      <c r="Z8" s="51">
        <v>0</v>
      </c>
      <c r="AA8" s="51">
        <v>7.0422535211267609E-2</v>
      </c>
      <c r="AB8"/>
      <c r="AC8"/>
      <c r="AD8"/>
    </row>
    <row r="9" spans="2:30" s="12" customFormat="1" ht="35.25" customHeight="1" x14ac:dyDescent="0.3">
      <c r="B9" s="29" t="s">
        <v>1</v>
      </c>
      <c r="C9" s="17">
        <v>127</v>
      </c>
      <c r="D9" s="38">
        <v>1</v>
      </c>
      <c r="E9" s="38">
        <v>0</v>
      </c>
      <c r="F9" s="38">
        <v>0</v>
      </c>
      <c r="G9" s="38">
        <v>0.26771653543307089</v>
      </c>
      <c r="H9" s="38">
        <v>0</v>
      </c>
      <c r="I9" s="38">
        <v>0.48031496062992124</v>
      </c>
      <c r="J9" s="38">
        <v>0.15748031496062992</v>
      </c>
      <c r="K9" s="38">
        <v>4.7244094488188976E-2</v>
      </c>
      <c r="L9" s="38">
        <v>2.3622047244094488E-2</v>
      </c>
      <c r="M9" s="38">
        <v>3.1496062992125984E-2</v>
      </c>
      <c r="N9" s="38">
        <v>0</v>
      </c>
      <c r="O9" s="38">
        <v>0</v>
      </c>
      <c r="P9" s="38">
        <v>0</v>
      </c>
      <c r="Q9" s="38">
        <v>0.55905511811023623</v>
      </c>
      <c r="R9" s="38">
        <v>0.43307086614173229</v>
      </c>
      <c r="S9" s="38">
        <v>7.874015748031496E-3</v>
      </c>
      <c r="T9" s="38">
        <v>0.30708661417322836</v>
      </c>
      <c r="U9" s="38">
        <v>0.11811023622047244</v>
      </c>
      <c r="V9" s="38">
        <v>0.56692913385826771</v>
      </c>
      <c r="W9" s="38">
        <v>7.874015748031496E-3</v>
      </c>
      <c r="X9" s="38">
        <v>0.89763779527559051</v>
      </c>
      <c r="Y9" s="38">
        <v>5.5118110236220472E-2</v>
      </c>
      <c r="Z9" s="38">
        <v>0</v>
      </c>
      <c r="AA9" s="38">
        <v>4.7244094488188976E-2</v>
      </c>
      <c r="AB9"/>
      <c r="AC9"/>
      <c r="AD9"/>
    </row>
  </sheetData>
  <mergeCells count="6">
    <mergeCell ref="B2:J2"/>
    <mergeCell ref="D5:F5"/>
    <mergeCell ref="G5:P5"/>
    <mergeCell ref="Q5:S5"/>
    <mergeCell ref="T5:W5"/>
    <mergeCell ref="X5:AA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CC9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" sqref="A3:XFD57"/>
    </sheetView>
  </sheetViews>
  <sheetFormatPr baseColWidth="10" defaultColWidth="11.44140625" defaultRowHeight="14.4" x14ac:dyDescent="0.3"/>
  <cols>
    <col min="1" max="1" width="6.5546875" customWidth="1"/>
    <col min="2" max="2" width="17.88671875" bestFit="1" customWidth="1"/>
    <col min="3" max="3" width="12.33203125" customWidth="1"/>
    <col min="4" max="4" width="12.6640625" bestFit="1" customWidth="1"/>
    <col min="28" max="28" width="11.44140625" style="58"/>
    <col min="38" max="38" width="11.44140625" style="58"/>
    <col min="47" max="47" width="11.44140625" style="58"/>
  </cols>
  <sheetData>
    <row r="1" spans="2:81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AB1" s="52"/>
      <c r="AL1" s="52"/>
      <c r="AU1" s="52"/>
    </row>
    <row r="2" spans="2:81" s="6" customFormat="1" ht="30.75" customHeight="1" x14ac:dyDescent="0.3">
      <c r="B2" s="63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3"/>
      <c r="AC2" s="13"/>
      <c r="AD2" s="13"/>
      <c r="AE2" s="13"/>
      <c r="AF2" s="13"/>
      <c r="AG2" s="13"/>
      <c r="AL2" s="52"/>
      <c r="AU2" s="52"/>
    </row>
    <row r="3" spans="2:81" s="6" customFormat="1" x14ac:dyDescent="0.3">
      <c r="B3" s="7"/>
      <c r="C3" s="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7"/>
      <c r="AC3" s="10"/>
      <c r="AD3" s="10"/>
      <c r="AL3" s="52"/>
      <c r="AU3" s="52"/>
    </row>
    <row r="4" spans="2:81" s="6" customFormat="1" ht="15" thickBot="1" x14ac:dyDescent="0.35">
      <c r="B4" s="7"/>
      <c r="C4" s="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7"/>
      <c r="AC4" s="10"/>
      <c r="AD4" s="10"/>
      <c r="AL4" s="52"/>
      <c r="AU4" s="52"/>
    </row>
    <row r="5" spans="2:81" ht="36" customHeight="1" thickTop="1" x14ac:dyDescent="0.3">
      <c r="C5" s="7"/>
      <c r="D5" s="64" t="s">
        <v>37</v>
      </c>
      <c r="E5" s="65"/>
      <c r="F5" s="65"/>
      <c r="G5" s="65"/>
      <c r="H5" s="65"/>
      <c r="I5" s="69"/>
      <c r="J5" s="67" t="s">
        <v>38</v>
      </c>
      <c r="K5" s="68"/>
      <c r="L5" s="67" t="s">
        <v>39</v>
      </c>
      <c r="M5" s="68"/>
      <c r="N5" s="64" t="s">
        <v>40</v>
      </c>
      <c r="O5" s="65"/>
      <c r="P5" s="65"/>
      <c r="Q5" s="64" t="s">
        <v>41</v>
      </c>
      <c r="R5" s="65"/>
      <c r="S5" s="65"/>
      <c r="T5" s="65"/>
      <c r="U5" s="65"/>
      <c r="V5" s="65"/>
      <c r="W5" s="65"/>
      <c r="X5" s="65"/>
      <c r="Y5" s="65"/>
      <c r="Z5" s="65"/>
      <c r="AA5" s="65"/>
      <c r="AB5" s="66"/>
      <c r="AC5" s="64" t="s">
        <v>42</v>
      </c>
      <c r="AD5" s="65"/>
      <c r="AE5" s="65"/>
      <c r="AF5" s="65"/>
      <c r="AG5" s="65"/>
      <c r="AH5" s="64" t="s">
        <v>43</v>
      </c>
      <c r="AI5" s="65"/>
      <c r="AJ5" s="65"/>
      <c r="AK5" s="65"/>
      <c r="AL5" s="66"/>
      <c r="AM5" s="64" t="s">
        <v>44</v>
      </c>
      <c r="AN5" s="65"/>
      <c r="AO5" s="65"/>
      <c r="AP5" s="65"/>
      <c r="AQ5" s="65"/>
      <c r="AR5" s="65"/>
      <c r="AS5" s="65"/>
      <c r="AT5" s="65"/>
      <c r="AU5" s="66"/>
    </row>
    <row r="6" spans="2:81" ht="36" customHeight="1" x14ac:dyDescent="0.3">
      <c r="B6" s="16" t="s">
        <v>3</v>
      </c>
      <c r="C6" s="14" t="s">
        <v>0</v>
      </c>
      <c r="D6" s="36" t="s">
        <v>45</v>
      </c>
      <c r="E6" s="36" t="s">
        <v>46</v>
      </c>
      <c r="F6" s="36" t="s">
        <v>110</v>
      </c>
      <c r="G6" s="36" t="s">
        <v>111</v>
      </c>
      <c r="H6" s="60" t="s">
        <v>109</v>
      </c>
      <c r="I6" s="60" t="s">
        <v>25</v>
      </c>
      <c r="J6" s="36" t="s">
        <v>23</v>
      </c>
      <c r="K6" s="36" t="s">
        <v>24</v>
      </c>
      <c r="L6" s="36" t="s">
        <v>23</v>
      </c>
      <c r="M6" s="36" t="s">
        <v>24</v>
      </c>
      <c r="N6" s="36" t="s">
        <v>23</v>
      </c>
      <c r="O6" s="36" t="s">
        <v>24</v>
      </c>
      <c r="P6" s="36" t="s">
        <v>25</v>
      </c>
      <c r="Q6" s="36" t="s">
        <v>47</v>
      </c>
      <c r="R6" s="36" t="s">
        <v>48</v>
      </c>
      <c r="S6" s="36" t="s">
        <v>49</v>
      </c>
      <c r="T6" s="36" t="s">
        <v>50</v>
      </c>
      <c r="U6" s="36" t="s">
        <v>51</v>
      </c>
      <c r="V6" s="36" t="s">
        <v>52</v>
      </c>
      <c r="W6" s="49" t="s">
        <v>53</v>
      </c>
      <c r="X6" s="36" t="s">
        <v>66</v>
      </c>
      <c r="Y6" s="36" t="s">
        <v>61</v>
      </c>
      <c r="Z6" s="36" t="s">
        <v>30</v>
      </c>
      <c r="AA6" s="36" t="s">
        <v>25</v>
      </c>
      <c r="AB6" s="54" t="s">
        <v>54</v>
      </c>
      <c r="AC6" s="36" t="s">
        <v>55</v>
      </c>
      <c r="AD6" s="36" t="s">
        <v>56</v>
      </c>
      <c r="AE6" s="36" t="s">
        <v>57</v>
      </c>
      <c r="AF6" s="49" t="s">
        <v>67</v>
      </c>
      <c r="AG6" s="36" t="s">
        <v>25</v>
      </c>
      <c r="AH6" s="36" t="s">
        <v>68</v>
      </c>
      <c r="AI6" s="36" t="s">
        <v>69</v>
      </c>
      <c r="AJ6" s="36" t="s">
        <v>70</v>
      </c>
      <c r="AK6" s="36" t="s">
        <v>58</v>
      </c>
      <c r="AL6" s="54" t="s">
        <v>54</v>
      </c>
      <c r="AM6" s="36" t="s">
        <v>59</v>
      </c>
      <c r="AN6" s="36" t="s">
        <v>60</v>
      </c>
      <c r="AO6" s="36" t="s">
        <v>61</v>
      </c>
      <c r="AP6" s="36" t="s">
        <v>62</v>
      </c>
      <c r="AQ6" s="36" t="s">
        <v>63</v>
      </c>
      <c r="AR6" s="36" t="s">
        <v>64</v>
      </c>
      <c r="AS6" s="36" t="s">
        <v>30</v>
      </c>
      <c r="AT6" s="36" t="s">
        <v>65</v>
      </c>
      <c r="AU6" s="54" t="s">
        <v>54</v>
      </c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2:81" ht="34.5" customHeight="1" x14ac:dyDescent="0.3">
      <c r="B7" s="27" t="s">
        <v>106</v>
      </c>
      <c r="C7" s="15">
        <v>56</v>
      </c>
      <c r="D7" s="40">
        <v>0.7857142857142857</v>
      </c>
      <c r="E7" s="40">
        <v>0.19642857142857142</v>
      </c>
      <c r="F7" s="40">
        <v>1.7857142857142856E-2</v>
      </c>
      <c r="G7" s="59">
        <v>0</v>
      </c>
      <c r="H7" s="59">
        <v>0</v>
      </c>
      <c r="I7" s="40">
        <v>0</v>
      </c>
      <c r="J7" s="40">
        <v>0</v>
      </c>
      <c r="K7" s="40">
        <v>1</v>
      </c>
      <c r="L7" s="40">
        <v>1.7857142857142856E-2</v>
      </c>
      <c r="M7" s="40">
        <v>0.9821428571428571</v>
      </c>
      <c r="N7" s="40">
        <v>0.17857142857142858</v>
      </c>
      <c r="O7" s="40">
        <v>0.8214285714285714</v>
      </c>
      <c r="P7" s="40">
        <v>0</v>
      </c>
      <c r="Q7" s="40">
        <v>0</v>
      </c>
      <c r="R7" s="40">
        <v>0</v>
      </c>
      <c r="S7" s="40">
        <v>0.33333333333333326</v>
      </c>
      <c r="T7" s="40">
        <v>0</v>
      </c>
      <c r="U7" s="40">
        <v>0.22222222222222221</v>
      </c>
      <c r="V7" s="40">
        <v>0.33333333333333326</v>
      </c>
      <c r="W7" s="48">
        <v>0.1111111111111111</v>
      </c>
      <c r="X7" s="40">
        <v>0</v>
      </c>
      <c r="Y7" s="48">
        <v>0</v>
      </c>
      <c r="Z7" s="40">
        <v>0</v>
      </c>
      <c r="AA7" s="40">
        <v>0</v>
      </c>
      <c r="AB7" s="55">
        <v>9</v>
      </c>
      <c r="AC7" s="40">
        <v>0.19642857142857142</v>
      </c>
      <c r="AD7" s="40">
        <v>8.9285714285714288E-2</v>
      </c>
      <c r="AE7" s="40">
        <v>0.5</v>
      </c>
      <c r="AF7" s="48">
        <v>0.16071428571428573</v>
      </c>
      <c r="AG7" s="40">
        <v>5.3571428571428568E-2</v>
      </c>
      <c r="AH7" s="40">
        <v>0.6</v>
      </c>
      <c r="AI7" s="40">
        <v>0.2</v>
      </c>
      <c r="AJ7" s="40">
        <v>0</v>
      </c>
      <c r="AK7" s="40">
        <v>0.2</v>
      </c>
      <c r="AL7" s="55">
        <v>5</v>
      </c>
      <c r="AM7" s="40">
        <v>0.6</v>
      </c>
      <c r="AN7" s="40">
        <v>0</v>
      </c>
      <c r="AO7" s="40">
        <v>0.2</v>
      </c>
      <c r="AP7" s="40">
        <v>0.2</v>
      </c>
      <c r="AQ7" s="40">
        <v>0</v>
      </c>
      <c r="AR7" s="40">
        <v>0</v>
      </c>
      <c r="AS7" s="40">
        <v>0</v>
      </c>
      <c r="AT7" s="40">
        <v>0</v>
      </c>
      <c r="AU7" s="55">
        <v>5</v>
      </c>
    </row>
    <row r="8" spans="2:81" ht="34.5" customHeight="1" x14ac:dyDescent="0.3">
      <c r="B8" s="27" t="s">
        <v>107</v>
      </c>
      <c r="C8" s="15">
        <v>71</v>
      </c>
      <c r="D8" s="40">
        <v>0.74647887323943662</v>
      </c>
      <c r="E8" s="40">
        <v>0.18309859154929581</v>
      </c>
      <c r="F8" s="40">
        <v>5.6338028169014093E-2</v>
      </c>
      <c r="G8" s="59">
        <v>1.4084507042253523E-2</v>
      </c>
      <c r="H8" s="59">
        <v>0</v>
      </c>
      <c r="I8" s="40">
        <v>0</v>
      </c>
      <c r="J8" s="40">
        <v>0</v>
      </c>
      <c r="K8" s="40">
        <v>1</v>
      </c>
      <c r="L8" s="40">
        <v>1.4084507042253523E-2</v>
      </c>
      <c r="M8" s="40">
        <v>0.9859154929577465</v>
      </c>
      <c r="N8" s="40">
        <v>0.18309859154929581</v>
      </c>
      <c r="O8" s="40">
        <v>0.81690140845070436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0.66666666666666652</v>
      </c>
      <c r="W8" s="48">
        <v>0</v>
      </c>
      <c r="X8" s="40">
        <v>0.22222222222222221</v>
      </c>
      <c r="Y8" s="48">
        <v>0</v>
      </c>
      <c r="Z8" s="40">
        <v>0.1111111111111111</v>
      </c>
      <c r="AA8" s="40">
        <v>0</v>
      </c>
      <c r="AB8" s="55">
        <v>9</v>
      </c>
      <c r="AC8" s="40">
        <v>0.25352112676056338</v>
      </c>
      <c r="AD8" s="40">
        <v>9.8591549295774641E-2</v>
      </c>
      <c r="AE8" s="40">
        <v>0.45070422535211274</v>
      </c>
      <c r="AF8" s="48">
        <v>0.15492957746478872</v>
      </c>
      <c r="AG8" s="40">
        <v>4.2253521126760563E-2</v>
      </c>
      <c r="AH8" s="40">
        <v>0.42857142857142855</v>
      </c>
      <c r="AI8" s="40">
        <v>0.5714285714285714</v>
      </c>
      <c r="AJ8" s="40">
        <v>0</v>
      </c>
      <c r="AK8" s="40">
        <v>0</v>
      </c>
      <c r="AL8" s="55">
        <v>7</v>
      </c>
      <c r="AM8" s="40">
        <v>0.14285714285714285</v>
      </c>
      <c r="AN8" s="40">
        <v>0.2857142857142857</v>
      </c>
      <c r="AO8" s="40">
        <v>0.2857142857142857</v>
      </c>
      <c r="AP8" s="40">
        <v>0.14285714285714285</v>
      </c>
      <c r="AQ8" s="40">
        <v>0</v>
      </c>
      <c r="AR8" s="40">
        <v>0.14285714285714285</v>
      </c>
      <c r="AS8" s="40">
        <v>0</v>
      </c>
      <c r="AT8" s="40">
        <v>0</v>
      </c>
      <c r="AU8" s="55">
        <v>7</v>
      </c>
    </row>
    <row r="9" spans="2:81" s="3" customFormat="1" ht="34.5" customHeight="1" x14ac:dyDescent="0.3">
      <c r="B9" s="29" t="s">
        <v>1</v>
      </c>
      <c r="C9" s="17">
        <v>127</v>
      </c>
      <c r="D9" s="42">
        <v>0.76377952755905509</v>
      </c>
      <c r="E9" s="42">
        <v>0.1889763779527559</v>
      </c>
      <c r="F9" s="42">
        <v>3.937007874015748E-2</v>
      </c>
      <c r="G9" s="61">
        <v>7.874015748031496E-3</v>
      </c>
      <c r="H9" s="61">
        <v>0</v>
      </c>
      <c r="I9" s="42">
        <v>0</v>
      </c>
      <c r="J9" s="42">
        <v>0</v>
      </c>
      <c r="K9" s="42">
        <v>1</v>
      </c>
      <c r="L9" s="42">
        <v>1.5748031496062992E-2</v>
      </c>
      <c r="M9" s="42">
        <v>0.98425196850393704</v>
      </c>
      <c r="N9" s="42">
        <v>0.18110236220472442</v>
      </c>
      <c r="O9" s="42">
        <v>0.81889763779527558</v>
      </c>
      <c r="P9" s="42">
        <v>0</v>
      </c>
      <c r="Q9" s="42">
        <v>0</v>
      </c>
      <c r="R9" s="42">
        <v>0</v>
      </c>
      <c r="S9" s="42">
        <v>0.16666666666666663</v>
      </c>
      <c r="T9" s="42">
        <v>0</v>
      </c>
      <c r="U9" s="42">
        <v>0.1111111111111111</v>
      </c>
      <c r="V9" s="42">
        <v>0.5</v>
      </c>
      <c r="W9" s="50">
        <v>5.5555555555555552E-2</v>
      </c>
      <c r="X9" s="42">
        <v>0.1111111111111111</v>
      </c>
      <c r="Y9" s="50">
        <v>0</v>
      </c>
      <c r="Z9" s="42">
        <v>5.5555555555555552E-2</v>
      </c>
      <c r="AA9" s="42">
        <v>0</v>
      </c>
      <c r="AB9" s="56">
        <v>18</v>
      </c>
      <c r="AC9" s="42">
        <v>0.2283464566929134</v>
      </c>
      <c r="AD9" s="42">
        <v>9.4488188976377951E-2</v>
      </c>
      <c r="AE9" s="42">
        <v>0.47244094488188976</v>
      </c>
      <c r="AF9" s="50">
        <v>0.15748031496062992</v>
      </c>
      <c r="AG9" s="42">
        <v>4.7244094488188976E-2</v>
      </c>
      <c r="AH9" s="42">
        <v>0.5</v>
      </c>
      <c r="AI9" s="42">
        <v>0.41666666666666674</v>
      </c>
      <c r="AJ9" s="42">
        <v>0</v>
      </c>
      <c r="AK9" s="42">
        <v>8.3333333333333315E-2</v>
      </c>
      <c r="AL9" s="56">
        <v>12</v>
      </c>
      <c r="AM9" s="42">
        <v>0.33333333333333326</v>
      </c>
      <c r="AN9" s="42">
        <v>0.16666666666666663</v>
      </c>
      <c r="AO9" s="42">
        <v>0.25</v>
      </c>
      <c r="AP9" s="42">
        <v>0.16666666666666663</v>
      </c>
      <c r="AQ9" s="42">
        <v>0</v>
      </c>
      <c r="AR9" s="42">
        <v>8.3333333333333315E-2</v>
      </c>
      <c r="AS9" s="42">
        <v>0</v>
      </c>
      <c r="AT9" s="42">
        <v>0</v>
      </c>
      <c r="AU9" s="56">
        <v>12</v>
      </c>
    </row>
  </sheetData>
  <mergeCells count="9">
    <mergeCell ref="Q5:AB5"/>
    <mergeCell ref="AC5:AG5"/>
    <mergeCell ref="AH5:AL5"/>
    <mergeCell ref="AM5:AU5"/>
    <mergeCell ref="B2:K2"/>
    <mergeCell ref="N5:P5"/>
    <mergeCell ref="D5:I5"/>
    <mergeCell ref="J5:K5"/>
    <mergeCell ref="L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9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" sqref="A3:XFD57"/>
    </sheetView>
  </sheetViews>
  <sheetFormatPr baseColWidth="10" defaultColWidth="11.44140625" defaultRowHeight="14.4" x14ac:dyDescent="0.3"/>
  <cols>
    <col min="1" max="1" width="6.5546875" customWidth="1"/>
    <col min="2" max="2" width="15.33203125" bestFit="1" customWidth="1"/>
  </cols>
  <sheetData>
    <row r="1" spans="2:33" s="6" customFormat="1" ht="13.8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33" s="6" customFormat="1" ht="30.75" customHeight="1" x14ac:dyDescent="0.3">
      <c r="B2" s="63" t="s">
        <v>71</v>
      </c>
      <c r="C2" s="63"/>
      <c r="D2" s="63"/>
      <c r="E2" s="63"/>
      <c r="F2" s="63"/>
      <c r="G2" s="63"/>
      <c r="H2" s="63"/>
      <c r="I2" s="63"/>
      <c r="J2" s="63"/>
      <c r="K2" s="2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3" x14ac:dyDescent="0.3">
      <c r="C3" s="1"/>
    </row>
    <row r="4" spans="2:33" ht="15" thickBot="1" x14ac:dyDescent="0.35">
      <c r="C4" s="1"/>
    </row>
    <row r="5" spans="2:33" ht="37.5" customHeight="1" thickTop="1" x14ac:dyDescent="0.3">
      <c r="C5" s="9"/>
      <c r="D5" s="67" t="s">
        <v>72</v>
      </c>
      <c r="E5" s="68"/>
      <c r="F5" s="68"/>
      <c r="G5" s="68"/>
      <c r="H5" s="70"/>
      <c r="I5" s="67" t="s">
        <v>73</v>
      </c>
      <c r="J5" s="68"/>
      <c r="K5" s="68"/>
      <c r="L5" s="68"/>
      <c r="M5" s="67" t="s">
        <v>74</v>
      </c>
      <c r="N5" s="68"/>
      <c r="O5" s="68"/>
      <c r="P5" s="67" t="s">
        <v>75</v>
      </c>
      <c r="Q5" s="68"/>
      <c r="R5" s="68"/>
      <c r="S5" s="68"/>
      <c r="T5" s="71"/>
      <c r="U5" s="67" t="s">
        <v>76</v>
      </c>
      <c r="V5" s="68"/>
      <c r="W5" s="68"/>
      <c r="X5" s="68"/>
      <c r="Y5" s="71"/>
      <c r="Z5" s="67" t="s">
        <v>77</v>
      </c>
      <c r="AA5" s="68"/>
      <c r="AB5" s="68"/>
      <c r="AC5" s="68"/>
      <c r="AD5" s="68"/>
      <c r="AE5" s="67" t="s">
        <v>78</v>
      </c>
      <c r="AF5" s="68"/>
      <c r="AG5" s="68"/>
    </row>
    <row r="6" spans="2:33" ht="36" x14ac:dyDescent="0.3">
      <c r="B6" s="16" t="s">
        <v>3</v>
      </c>
      <c r="C6" s="14" t="s">
        <v>0</v>
      </c>
      <c r="D6" s="28" t="s">
        <v>79</v>
      </c>
      <c r="E6" s="28" t="s">
        <v>80</v>
      </c>
      <c r="F6" s="28" t="s">
        <v>81</v>
      </c>
      <c r="G6" s="28" t="s">
        <v>70</v>
      </c>
      <c r="H6" s="28" t="s">
        <v>25</v>
      </c>
      <c r="I6" s="28" t="s">
        <v>23</v>
      </c>
      <c r="J6" s="28" t="s">
        <v>24</v>
      </c>
      <c r="K6" s="21" t="s">
        <v>25</v>
      </c>
      <c r="L6" s="14" t="s">
        <v>54</v>
      </c>
      <c r="M6" s="28" t="s">
        <v>23</v>
      </c>
      <c r="N6" s="28" t="s">
        <v>24</v>
      </c>
      <c r="O6" s="28" t="s">
        <v>25</v>
      </c>
      <c r="P6" s="28" t="s">
        <v>82</v>
      </c>
      <c r="Q6" s="28" t="s">
        <v>83</v>
      </c>
      <c r="R6" s="28" t="s">
        <v>84</v>
      </c>
      <c r="S6" s="28" t="s">
        <v>85</v>
      </c>
      <c r="T6" s="28" t="s">
        <v>25</v>
      </c>
      <c r="U6" s="28" t="s">
        <v>86</v>
      </c>
      <c r="V6" s="28" t="s">
        <v>87</v>
      </c>
      <c r="W6" s="28" t="s">
        <v>88</v>
      </c>
      <c r="X6" s="28" t="s">
        <v>89</v>
      </c>
      <c r="Y6" s="28" t="s">
        <v>25</v>
      </c>
      <c r="Z6" s="28" t="s">
        <v>90</v>
      </c>
      <c r="AA6" s="28" t="s">
        <v>91</v>
      </c>
      <c r="AB6" s="28" t="s">
        <v>92</v>
      </c>
      <c r="AC6" s="49" t="s">
        <v>93</v>
      </c>
      <c r="AD6" s="28" t="s">
        <v>25</v>
      </c>
      <c r="AE6" s="28" t="s">
        <v>23</v>
      </c>
      <c r="AF6" s="28" t="s">
        <v>24</v>
      </c>
      <c r="AG6" s="28" t="s">
        <v>25</v>
      </c>
    </row>
    <row r="7" spans="2:33" ht="33.75" customHeight="1" x14ac:dyDescent="0.3">
      <c r="B7" s="27" t="s">
        <v>106</v>
      </c>
      <c r="C7" s="25">
        <v>55</v>
      </c>
      <c r="D7" s="26">
        <v>0.69090909090909092</v>
      </c>
      <c r="E7" s="26">
        <v>0.2</v>
      </c>
      <c r="F7" s="26">
        <v>3.6363636363636362E-2</v>
      </c>
      <c r="G7" s="26">
        <v>1.8181818181818181E-2</v>
      </c>
      <c r="H7" s="26">
        <v>5.4545454545454543E-2</v>
      </c>
      <c r="I7" s="26">
        <v>0.71052631578947367</v>
      </c>
      <c r="J7" s="26">
        <v>0.28947368421052633</v>
      </c>
      <c r="K7" s="26">
        <v>0</v>
      </c>
      <c r="L7" s="25">
        <v>38</v>
      </c>
      <c r="M7" s="26">
        <v>0.49090909090909096</v>
      </c>
      <c r="N7" s="26">
        <v>0.50909090909090904</v>
      </c>
      <c r="O7" s="26">
        <v>0</v>
      </c>
      <c r="P7" s="26">
        <v>0.58181818181818179</v>
      </c>
      <c r="Q7" s="26">
        <v>0.29090909090909089</v>
      </c>
      <c r="R7" s="26">
        <v>5.4545454545454543E-2</v>
      </c>
      <c r="S7" s="26">
        <v>0</v>
      </c>
      <c r="T7" s="26">
        <v>7.2727272727272724E-2</v>
      </c>
      <c r="U7" s="26">
        <v>0.41818181818181815</v>
      </c>
      <c r="V7" s="26">
        <v>0.34545454545454546</v>
      </c>
      <c r="W7" s="26">
        <v>0.16363636363636364</v>
      </c>
      <c r="X7" s="26">
        <v>5.4545454545454543E-2</v>
      </c>
      <c r="Y7" s="26">
        <v>1.8181818181818181E-2</v>
      </c>
      <c r="Z7" s="26">
        <v>0.50909090909090904</v>
      </c>
      <c r="AA7" s="26">
        <v>0.36363636363636365</v>
      </c>
      <c r="AB7" s="26">
        <v>1.8181818181818181E-2</v>
      </c>
      <c r="AC7" s="48">
        <v>1.8181818181818181E-2</v>
      </c>
      <c r="AD7" s="26">
        <v>9.0909090909090912E-2</v>
      </c>
      <c r="AE7" s="26">
        <v>0.4</v>
      </c>
      <c r="AF7" s="26">
        <v>0.52727272727272723</v>
      </c>
      <c r="AG7" s="26">
        <v>7.2727272727272724E-2</v>
      </c>
    </row>
    <row r="8" spans="2:33" ht="33.75" customHeight="1" x14ac:dyDescent="0.3">
      <c r="B8" s="27" t="s">
        <v>107</v>
      </c>
      <c r="C8" s="25">
        <v>66</v>
      </c>
      <c r="D8" s="26">
        <v>0.66666666666666652</v>
      </c>
      <c r="E8" s="26">
        <v>0.2121212121212121</v>
      </c>
      <c r="F8" s="26">
        <v>7.575757575757576E-2</v>
      </c>
      <c r="G8" s="26">
        <v>3.0303030303030304E-2</v>
      </c>
      <c r="H8" s="26">
        <v>1.5151515151515152E-2</v>
      </c>
      <c r="I8" s="26">
        <v>0.84090909090909094</v>
      </c>
      <c r="J8" s="26">
        <v>0.15909090909090909</v>
      </c>
      <c r="K8" s="26">
        <v>0</v>
      </c>
      <c r="L8" s="25">
        <v>44</v>
      </c>
      <c r="M8" s="26">
        <v>0.53030303030303028</v>
      </c>
      <c r="N8" s="26">
        <v>0.46969696969696967</v>
      </c>
      <c r="O8" s="26">
        <v>0</v>
      </c>
      <c r="P8" s="26">
        <v>0.59090909090909094</v>
      </c>
      <c r="Q8" s="26">
        <v>0.34848484848484851</v>
      </c>
      <c r="R8" s="26">
        <v>4.5454545454545456E-2</v>
      </c>
      <c r="S8" s="26">
        <v>0</v>
      </c>
      <c r="T8" s="26">
        <v>1.5151515151515152E-2</v>
      </c>
      <c r="U8" s="26">
        <v>0.33333333333333326</v>
      </c>
      <c r="V8" s="26">
        <v>0.43939393939393939</v>
      </c>
      <c r="W8" s="26">
        <v>0.18181818181818182</v>
      </c>
      <c r="X8" s="26">
        <v>4.5454545454545456E-2</v>
      </c>
      <c r="Y8" s="26">
        <v>0</v>
      </c>
      <c r="Z8" s="26">
        <v>0.53030303030303028</v>
      </c>
      <c r="AA8" s="26">
        <v>0.39393939393939392</v>
      </c>
      <c r="AB8" s="26">
        <v>0</v>
      </c>
      <c r="AC8" s="48">
        <v>3.0303030303030304E-2</v>
      </c>
      <c r="AD8" s="26">
        <v>4.5454545454545456E-2</v>
      </c>
      <c r="AE8" s="26">
        <v>0.51515151515151514</v>
      </c>
      <c r="AF8" s="26">
        <v>0.46969696969696967</v>
      </c>
      <c r="AG8" s="26">
        <v>1.5151515151515152E-2</v>
      </c>
    </row>
    <row r="9" spans="2:33" s="3" customFormat="1" ht="33.75" customHeight="1" x14ac:dyDescent="0.3">
      <c r="B9" s="29" t="s">
        <v>1</v>
      </c>
      <c r="C9" s="30">
        <v>121</v>
      </c>
      <c r="D9" s="31">
        <v>0.6776859504132231</v>
      </c>
      <c r="E9" s="31">
        <v>0.20661157024793389</v>
      </c>
      <c r="F9" s="31">
        <v>5.7851239669421489E-2</v>
      </c>
      <c r="G9" s="31">
        <v>2.4793388429752067E-2</v>
      </c>
      <c r="H9" s="31">
        <v>3.3057851239669422E-2</v>
      </c>
      <c r="I9" s="31">
        <v>0.78048780487804881</v>
      </c>
      <c r="J9" s="31">
        <v>0.21951219512195125</v>
      </c>
      <c r="K9" s="31">
        <v>0</v>
      </c>
      <c r="L9" s="30">
        <v>82</v>
      </c>
      <c r="M9" s="31">
        <v>0.51239669421487599</v>
      </c>
      <c r="N9" s="31">
        <v>0.48760330578512395</v>
      </c>
      <c r="O9" s="31">
        <v>0</v>
      </c>
      <c r="P9" s="31">
        <v>0.58677685950413228</v>
      </c>
      <c r="Q9" s="31">
        <v>0.32231404958677684</v>
      </c>
      <c r="R9" s="31">
        <v>4.9586776859504134E-2</v>
      </c>
      <c r="S9" s="31">
        <v>0</v>
      </c>
      <c r="T9" s="31">
        <v>4.1322314049586778E-2</v>
      </c>
      <c r="U9" s="31">
        <v>0.37190082644628097</v>
      </c>
      <c r="V9" s="31">
        <v>0.39669421487603307</v>
      </c>
      <c r="W9" s="31">
        <v>0.17355371900826447</v>
      </c>
      <c r="X9" s="31">
        <v>4.9586776859504134E-2</v>
      </c>
      <c r="Y9" s="31">
        <v>8.2644628099173556E-3</v>
      </c>
      <c r="Z9" s="31">
        <v>0.52066115702479343</v>
      </c>
      <c r="AA9" s="31">
        <v>0.38016528925619836</v>
      </c>
      <c r="AB9" s="31">
        <v>8.2644628099173556E-3</v>
      </c>
      <c r="AC9" s="50">
        <v>2.4793388429752067E-2</v>
      </c>
      <c r="AD9" s="31">
        <v>6.6115702479338845E-2</v>
      </c>
      <c r="AE9" s="31">
        <v>0.46280991735537191</v>
      </c>
      <c r="AF9" s="31">
        <v>0.49586776859504134</v>
      </c>
      <c r="AG9" s="31">
        <v>4.1322314049586778E-2</v>
      </c>
    </row>
  </sheetData>
  <mergeCells count="8">
    <mergeCell ref="B2:J2"/>
    <mergeCell ref="Z5:AD5"/>
    <mergeCell ref="AE5:AG5"/>
    <mergeCell ref="D5:H5"/>
    <mergeCell ref="I5:L5"/>
    <mergeCell ref="M5:O5"/>
    <mergeCell ref="P5:T5"/>
    <mergeCell ref="U5:Y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P8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D17" sqref="D17"/>
    </sheetView>
  </sheetViews>
  <sheetFormatPr baseColWidth="10" defaultColWidth="11.44140625" defaultRowHeight="14.4" x14ac:dyDescent="0.3"/>
  <cols>
    <col min="1" max="1" width="6.44140625" style="6" customWidth="1"/>
    <col min="2" max="2" width="34.44140625" style="8" customWidth="1"/>
    <col min="3" max="3" width="12.33203125" customWidth="1"/>
    <col min="4" max="13" width="17.5546875" style="10" customWidth="1"/>
    <col min="14" max="15" width="17.5546875" style="6" customWidth="1"/>
    <col min="16" max="16384" width="11.44140625" style="6"/>
  </cols>
  <sheetData>
    <row r="1" spans="2:16" ht="13.8" x14ac:dyDescent="0.3">
      <c r="C1" s="10"/>
    </row>
    <row r="2" spans="2:16" ht="30.75" customHeight="1" x14ac:dyDescent="0.3">
      <c r="B2" s="63" t="s">
        <v>94</v>
      </c>
      <c r="C2" s="63"/>
      <c r="D2" s="63"/>
      <c r="E2" s="63"/>
      <c r="F2" s="63"/>
      <c r="G2" s="63"/>
      <c r="H2" s="13"/>
      <c r="I2" s="13"/>
      <c r="J2" s="13"/>
      <c r="K2" s="13"/>
      <c r="L2" s="13"/>
      <c r="M2" s="13"/>
    </row>
    <row r="3" spans="2:16" x14ac:dyDescent="0.3">
      <c r="C3" s="1"/>
    </row>
    <row r="4" spans="2:16" s="12" customFormat="1" ht="38.25" customHeight="1" x14ac:dyDescent="0.3">
      <c r="B4" s="8"/>
      <c r="C4" s="7"/>
      <c r="D4" s="72" t="s">
        <v>95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2:16" s="8" customFormat="1" ht="48" x14ac:dyDescent="0.3">
      <c r="B5" s="16" t="s">
        <v>3</v>
      </c>
      <c r="C5" s="14" t="s">
        <v>0</v>
      </c>
      <c r="D5" s="44" t="s">
        <v>96</v>
      </c>
      <c r="E5" s="44" t="s">
        <v>97</v>
      </c>
      <c r="F5" s="44" t="s">
        <v>98</v>
      </c>
      <c r="G5" s="44" t="s">
        <v>99</v>
      </c>
      <c r="H5" s="44" t="s">
        <v>100</v>
      </c>
      <c r="I5" s="44" t="s">
        <v>101</v>
      </c>
      <c r="J5" s="44" t="s">
        <v>102</v>
      </c>
      <c r="K5" s="44" t="s">
        <v>103</v>
      </c>
      <c r="L5" s="44" t="s">
        <v>104</v>
      </c>
      <c r="M5" s="44" t="s">
        <v>105</v>
      </c>
      <c r="N5" s="49" t="s">
        <v>108</v>
      </c>
      <c r="O5" s="44" t="s">
        <v>30</v>
      </c>
      <c r="P5" s="44" t="s">
        <v>25</v>
      </c>
    </row>
    <row r="6" spans="2:16" ht="35.25" customHeight="1" x14ac:dyDescent="0.3">
      <c r="B6" s="27" t="s">
        <v>106</v>
      </c>
      <c r="C6" s="15">
        <v>56</v>
      </c>
      <c r="D6" s="26">
        <v>0.10714285714285714</v>
      </c>
      <c r="E6" s="26">
        <v>7.1428571428571425E-2</v>
      </c>
      <c r="F6" s="26">
        <v>3.5714285714285712E-2</v>
      </c>
      <c r="G6" s="26">
        <v>1.7857142857142856E-2</v>
      </c>
      <c r="H6" s="26">
        <v>0</v>
      </c>
      <c r="I6" s="26">
        <v>1.7857142857142856E-2</v>
      </c>
      <c r="J6" s="26">
        <v>7.1428571428571425E-2</v>
      </c>
      <c r="K6" s="26">
        <v>0</v>
      </c>
      <c r="L6" s="26">
        <v>0</v>
      </c>
      <c r="M6" s="26">
        <v>3.5714285714285712E-2</v>
      </c>
      <c r="N6" s="26">
        <v>7.1428571428571425E-2</v>
      </c>
      <c r="O6" s="26">
        <v>0.10714285714285714</v>
      </c>
      <c r="P6" s="26">
        <v>0.5</v>
      </c>
    </row>
    <row r="7" spans="2:16" ht="35.25" customHeight="1" x14ac:dyDescent="0.3">
      <c r="B7" s="27" t="s">
        <v>107</v>
      </c>
      <c r="C7" s="15">
        <v>71</v>
      </c>
      <c r="D7" s="26">
        <v>0.16901408450704225</v>
      </c>
      <c r="E7" s="26">
        <v>5.6338028169014093E-2</v>
      </c>
      <c r="F7" s="26">
        <v>1.4084507042253523E-2</v>
      </c>
      <c r="G7" s="26">
        <v>0</v>
      </c>
      <c r="H7" s="26">
        <v>0</v>
      </c>
      <c r="I7" s="26">
        <v>0</v>
      </c>
      <c r="J7" s="26">
        <v>7.0422535211267609E-2</v>
      </c>
      <c r="K7" s="26">
        <v>2.8169014084507046E-2</v>
      </c>
      <c r="L7" s="26">
        <v>4.2253521126760563E-2</v>
      </c>
      <c r="M7" s="26">
        <v>7.0422535211267609E-2</v>
      </c>
      <c r="N7" s="26">
        <v>1.4084507042253523E-2</v>
      </c>
      <c r="O7" s="26">
        <v>9.8591549295774641E-2</v>
      </c>
      <c r="P7" s="26">
        <v>0.47887323943661969</v>
      </c>
    </row>
    <row r="8" spans="2:16" s="12" customFormat="1" ht="35.25" customHeight="1" x14ac:dyDescent="0.3">
      <c r="B8" s="43" t="s">
        <v>1</v>
      </c>
      <c r="C8" s="17">
        <v>127</v>
      </c>
      <c r="D8" s="31">
        <v>0.14173228346456693</v>
      </c>
      <c r="E8" s="31">
        <v>6.2992125984251968E-2</v>
      </c>
      <c r="F8" s="31">
        <v>2.3622047244094488E-2</v>
      </c>
      <c r="G8" s="31">
        <v>7.874015748031496E-3</v>
      </c>
      <c r="H8" s="31">
        <v>0</v>
      </c>
      <c r="I8" s="31">
        <v>7.874015748031496E-3</v>
      </c>
      <c r="J8" s="31">
        <v>7.0866141732283464E-2</v>
      </c>
      <c r="K8" s="31">
        <v>1.5748031496062992E-2</v>
      </c>
      <c r="L8" s="31">
        <v>2.3622047244094488E-2</v>
      </c>
      <c r="M8" s="31">
        <v>5.5118110236220472E-2</v>
      </c>
      <c r="N8" s="31">
        <v>3.937007874015748E-2</v>
      </c>
      <c r="O8" s="31">
        <v>0.10236220472440945</v>
      </c>
      <c r="P8" s="31">
        <v>0.48818897637795272</v>
      </c>
    </row>
  </sheetData>
  <mergeCells count="2">
    <mergeCell ref="D4:P4"/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148E4-7F3B-446E-BE28-DAFBD461155F}">
  <ds:schemaRefs>
    <ds:schemaRef ds:uri="http://schemas.microsoft.com/office/2006/metadata/properties"/>
    <ds:schemaRef ds:uri="http://schemas.openxmlformats.org/package/2006/metadata/core-properties"/>
    <ds:schemaRef ds:uri="531a0ded-d0a7-47cb-a16f-67e2e7c42d17"/>
    <ds:schemaRef ds:uri="http://www.w3.org/XML/1998/namespace"/>
    <ds:schemaRef ds:uri="http://schemas.microsoft.com/office/infopath/2007/PartnerControls"/>
    <ds:schemaRef ds:uri="http://purl.org/dc/elements/1.1/"/>
    <ds:schemaRef ds:uri="0aa6d39c-ff27-44fb-a6a2-3c8f9f60f2c7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Muestra_Doctorado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Muestra_Doctorado!Área_de_impresión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María Fátima Moreno Pérez</cp:lastModifiedBy>
  <cp:revision/>
  <dcterms:created xsi:type="dcterms:W3CDTF">2020-07-06T08:40:21Z</dcterms:created>
  <dcterms:modified xsi:type="dcterms:W3CDTF">2024-11-22T09:00:13Z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